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JulieFavre-Petot\Desktop\"/>
    </mc:Choice>
  </mc:AlternateContent>
  <xr:revisionPtr revIDLastSave="0" documentId="13_ncr:1_{A7240ECB-1FDB-427D-9D3E-C022EC45BA5B}" xr6:coauthVersionLast="47" xr6:coauthVersionMax="47" xr10:uidLastSave="{00000000-0000-0000-0000-000000000000}"/>
  <bookViews>
    <workbookView xWindow="28680" yWindow="-120" windowWidth="29040" windowHeight="15720" tabRatio="779" xr2:uid="{00000000-000D-0000-FFFF-FFFF00000000}"/>
  </bookViews>
  <sheets>
    <sheet name="Figure 1" sheetId="15" r:id="rId1"/>
    <sheet name="Figure 2" sheetId="16" r:id="rId2"/>
    <sheet name="Figure 3" sheetId="18" r:id="rId3"/>
  </sheets>
  <definedNames>
    <definedName name="_xlnm.Print_Area" localSheetId="0">'Figure 1'!$A$1:$J$73</definedName>
    <definedName name="_xlnm.Print_Area" localSheetId="1">'Figure 2'!$A$1:$D$28</definedName>
    <definedName name="_xlnm.Print_Area" localSheetId="2">'Figure 3'!$A$1:$E$18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5" l="1"/>
  <c r="K7" i="15"/>
  <c r="K8" i="15"/>
  <c r="K9" i="15"/>
  <c r="K10" i="15"/>
  <c r="K11" i="15"/>
  <c r="K13" i="15"/>
  <c r="K14" i="15"/>
  <c r="K15" i="15"/>
  <c r="K17" i="15"/>
  <c r="K18" i="15"/>
  <c r="K19" i="15"/>
  <c r="K21" i="15"/>
  <c r="K22" i="15"/>
  <c r="K23" i="15"/>
  <c r="K24" i="15"/>
  <c r="K25" i="15"/>
  <c r="K27" i="15"/>
  <c r="K29" i="15"/>
  <c r="K31" i="15"/>
  <c r="K32" i="15"/>
  <c r="K33" i="15"/>
  <c r="K34" i="15"/>
  <c r="K36" i="15"/>
  <c r="K37" i="15"/>
  <c r="K38" i="15"/>
  <c r="K40" i="15"/>
  <c r="K41" i="15"/>
  <c r="K42" i="15"/>
  <c r="K43" i="15"/>
  <c r="K44" i="15"/>
  <c r="K46" i="15"/>
  <c r="K48" i="15"/>
  <c r="K49" i="15"/>
  <c r="K50" i="15"/>
  <c r="K52" i="15"/>
  <c r="K53" i="15"/>
  <c r="K54" i="15"/>
  <c r="K56" i="15"/>
  <c r="K58" i="15"/>
  <c r="K60" i="15"/>
  <c r="K62" i="15"/>
  <c r="K63" i="15"/>
  <c r="K64" i="15"/>
  <c r="K65" i="15"/>
  <c r="K66" i="15"/>
  <c r="K67" i="15"/>
  <c r="K68" i="15"/>
  <c r="K5" i="15"/>
</calcChain>
</file>

<file path=xl/sharedStrings.xml><?xml version="1.0" encoding="utf-8"?>
<sst xmlns="http://schemas.openxmlformats.org/spreadsheetml/2006/main" count="112" uniqueCount="96">
  <si>
    <t>Produits alimentaires et boissons non alcoolisées</t>
  </si>
  <si>
    <t>Boissons non alcoolisées</t>
  </si>
  <si>
    <t>Boissons alcoolisées, tabac et stupéfiants</t>
  </si>
  <si>
    <t>Boissons alcoolisées</t>
  </si>
  <si>
    <t>Tabac</t>
  </si>
  <si>
    <t>Articles d’habillement et chaussures</t>
  </si>
  <si>
    <t>Chaussures</t>
  </si>
  <si>
    <t>Électricité, gaz et autres combustibles</t>
  </si>
  <si>
    <t>Meubles, articles de ménage et entretien courant du foyer</t>
  </si>
  <si>
    <t>Santé</t>
  </si>
  <si>
    <t>Achats de véhicules</t>
  </si>
  <si>
    <t>Information et communication</t>
  </si>
  <si>
    <t>Matériel d’information et de communication</t>
  </si>
  <si>
    <t>Services d’information et de communication</t>
  </si>
  <si>
    <t>Loisirs, sport et culture</t>
  </si>
  <si>
    <t>Services récréatifs</t>
  </si>
  <si>
    <t>Services culturels</t>
  </si>
  <si>
    <t>Services de l’enseignement</t>
  </si>
  <si>
    <t>Restaurants et services d’hébergement</t>
  </si>
  <si>
    <t>Services de restauration et de débits de boissons</t>
  </si>
  <si>
    <t>Services financiers</t>
  </si>
  <si>
    <t>Soins corporels, protection sociale et biens et services divers</t>
  </si>
  <si>
    <t>Correction territoriale</t>
  </si>
  <si>
    <t>Dépense de consommation des ménages</t>
  </si>
  <si>
    <t>Consommation effective des ménages</t>
  </si>
  <si>
    <t>Valeur 2023 (en milliards d'euros)</t>
  </si>
  <si>
    <t>Logement</t>
  </si>
  <si>
    <t>Éducation</t>
  </si>
  <si>
    <t>Action sociale</t>
  </si>
  <si>
    <t>Produits alimentaires, dont :</t>
  </si>
  <si>
    <t xml:space="preserve">Articles d’habillement </t>
  </si>
  <si>
    <t>Carburants, lubrifiants</t>
  </si>
  <si>
    <t>Services de transports</t>
  </si>
  <si>
    <t>Presse, livres et papeterie</t>
  </si>
  <si>
    <t xml:space="preserve">Assurances </t>
  </si>
  <si>
    <t>Entretien et réparation des logements</t>
  </si>
  <si>
    <t>Loyers réels</t>
  </si>
  <si>
    <t>Jeux, jouets, articles de sport</t>
  </si>
  <si>
    <t>Alimentation et boissons non alcoolisées</t>
  </si>
  <si>
    <t>Articles d'habillement et chaussures</t>
  </si>
  <si>
    <t>Consommation effective (en volume)</t>
  </si>
  <si>
    <t>Dépense de consommation (en volume)</t>
  </si>
  <si>
    <t>Prix de la consommation effective</t>
  </si>
  <si>
    <t>Prix de la dépense de consommation</t>
  </si>
  <si>
    <t>Pouvoir d'achat du revenu disponible brut ajusté</t>
  </si>
  <si>
    <t>Pouvoir d'achat du revenu disponible brut</t>
  </si>
  <si>
    <t>Pouvoir d'achat du revenu arbitrable</t>
  </si>
  <si>
    <t>Taux d'épargne (en % du revenu disponible brut)</t>
  </si>
  <si>
    <t>Loyers imputés</t>
  </si>
  <si>
    <t>Boissons alcoolisées, tabac et stupéfiants, dont :</t>
  </si>
  <si>
    <t>Logement, eau, gaz, électricité et autres combustibles, dont :</t>
  </si>
  <si>
    <t>Transports, dont :</t>
  </si>
  <si>
    <t>Information et communication, dont :</t>
  </si>
  <si>
    <t>Loisirs, sport et culture, dont :</t>
  </si>
  <si>
    <t>Services d'hébergement</t>
  </si>
  <si>
    <t>Assurances et services financiers</t>
  </si>
  <si>
    <t>Dépenses pré-engagées (en volume)</t>
  </si>
  <si>
    <t>Revenu disponible brut (en valeur)</t>
  </si>
  <si>
    <t>Source : Insee, comptes nationaux, base 2020.</t>
  </si>
  <si>
    <t>en %</t>
  </si>
  <si>
    <t>1. Administrations publiques.</t>
  </si>
  <si>
    <t xml:space="preserve">Fonction </t>
  </si>
  <si>
    <t>Figure 1 - Évolution de la consommation des ménages par fonction</t>
  </si>
  <si>
    <t>Composante de la consommation des ménages</t>
  </si>
  <si>
    <t>Figure 2 - Écart des composantes de la consommation effective des ménages à leur tendance 2015-2019 en 2020 et 2023</t>
  </si>
  <si>
    <t>Figure 3 - Taux d'épargne et évolutions de la consommation, des prix et du revenu</t>
  </si>
  <si>
    <t>Pouvoir d'achat du revenu disponible brut par UC</t>
  </si>
  <si>
    <t>Pouvoir d'achat du revenu arbitrable par UC</t>
  </si>
  <si>
    <t>Restaurants et services d'hébergement</t>
  </si>
  <si>
    <t>Transports</t>
  </si>
  <si>
    <t>Indicateur économique</t>
  </si>
  <si>
    <t>Évolution en volume</t>
  </si>
  <si>
    <t>Évolution en prix</t>
  </si>
  <si>
    <r>
      <t>Consommation individualisable des APU</t>
    </r>
    <r>
      <rPr>
        <b/>
        <vertAlign val="superscript"/>
        <sz val="10"/>
        <color rgb="FF0070C0"/>
        <rFont val="Arial"/>
        <family val="2"/>
      </rPr>
      <t>1</t>
    </r>
    <r>
      <rPr>
        <b/>
        <sz val="10"/>
        <color rgb="FF0070C0"/>
        <rFont val="Arial"/>
        <family val="2"/>
      </rPr>
      <t>, dont :</t>
    </r>
  </si>
  <si>
    <r>
      <t>Consommation individualisable des ISBLSM</t>
    </r>
    <r>
      <rPr>
        <b/>
        <vertAlign val="superscript"/>
        <sz val="10"/>
        <color rgb="FF0070C0"/>
        <rFont val="Arial"/>
        <family val="2"/>
      </rPr>
      <t>2</t>
    </r>
  </si>
  <si>
    <t>Dépense de consommation des ménages, dont :</t>
  </si>
  <si>
    <t>Moyenne annuelle 
2015 - 2019</t>
  </si>
  <si>
    <t>Lecture : En 2020, la dépense de consommation finale des ménages en alimentation et boissons non alcoolisées est supérieure de 3,0 % en volume au niveau qui est obtenu en prolongeant la tendance observée entre 2015 et 2019 au point 2020. En 2023, elle est inférieure à cette même tendance prolongée (-4,2 %).</t>
  </si>
  <si>
    <t>Lecture : En 2023, la dépense de consommation finale des ménages en produits alimentaires et boissons non alcoolisées décroît de 3,2 % en volume (après -2,5 %). Cette dépense représente 184,4 milliards d'euros.</t>
  </si>
  <si>
    <t>Poids dans la valeur de la consommation finale</t>
  </si>
  <si>
    <r>
      <t>APU</t>
    </r>
    <r>
      <rPr>
        <b/>
        <vertAlign val="superscript"/>
        <sz val="10"/>
        <rFont val="Arial"/>
        <family val="2"/>
      </rPr>
      <t>1</t>
    </r>
  </si>
  <si>
    <r>
      <t>ISBLSM</t>
    </r>
    <r>
      <rPr>
        <b/>
        <vertAlign val="superscript"/>
        <sz val="10"/>
        <rFont val="Arial"/>
        <family val="2"/>
      </rPr>
      <t>2</t>
    </r>
  </si>
  <si>
    <t>Écart à la tendance 
2015 - 2019 en volume</t>
  </si>
  <si>
    <r>
      <t>PCHTR</t>
    </r>
    <r>
      <rPr>
        <vertAlign val="superscript"/>
        <sz val="10"/>
        <rFont val="Arial"/>
        <family val="2"/>
      </rPr>
      <t>3</t>
    </r>
  </si>
  <si>
    <t>3. Produits consommés hors du territoire national.</t>
  </si>
  <si>
    <t xml:space="preserve">   Pains et céréales</t>
  </si>
  <si>
    <t xml:space="preserve">   Viandes</t>
  </si>
  <si>
    <t xml:space="preserve">   Poissons et crustacés</t>
  </si>
  <si>
    <t xml:space="preserve">   Légumes</t>
  </si>
  <si>
    <t>2. Institutions sans but lucratif au service des ménages.</t>
  </si>
  <si>
    <t>Pouvoir d'achat du revenu disponible brut ajusté par unité     de consommation (UC)</t>
  </si>
  <si>
    <t>Lecture : En 2023, le taux d'épargne s'établit à 16,9 % du revenu disponible brut. Il s'établissait en moyenne à 14,1 % entre 2015 et 2019.</t>
  </si>
  <si>
    <t>Valeur moyenne par ménage 2023</t>
  </si>
  <si>
    <t>en euros</t>
  </si>
  <si>
    <t xml:space="preserve">https://www.insee.fr/fr/statistiques/8210847 </t>
  </si>
  <si>
    <t>Colonne "Valeur moyenne par ménage en 2023" calculée par Smappen, sur la base de la valeur 2023 en milliards d'euros (INSEE), divisée par le nombre de ménages en France en 2023 (soit 3,8 millions de ménages).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</si>
</sst>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8" formatCode="_-* #,##0_-;\-* #,##0_-;_-* &quot;-&quot;??_-;_-@_-"/>
  </numFmts>
  <fonts count="22" x14ac:knownFonts="1">
    <font>
      <sz val="11"/>
      <color theme="1"/>
      <name val="Calibri"/>
      <family val="2"/>
      <scheme val="minor"/>
    </font>
    <font>
      <sz val="10"/>
      <color theme="1"/>
      <name val="Arial"/>
      <family val="2"/>
    </font>
    <font>
      <sz val="11"/>
      <color theme="1"/>
      <name val="Calibri"/>
      <family val="2"/>
      <scheme val="minor"/>
    </font>
    <font>
      <b/>
      <sz val="10"/>
      <name val="Arial"/>
      <family val="2"/>
    </font>
    <font>
      <sz val="10"/>
      <name val="Arial"/>
      <family val="2"/>
    </font>
    <font>
      <i/>
      <sz val="10"/>
      <name val="Arial"/>
      <family val="2"/>
    </font>
    <font>
      <b/>
      <sz val="10"/>
      <color theme="1"/>
      <name val="Arial"/>
      <family val="2"/>
    </font>
    <font>
      <sz val="10"/>
      <color theme="1"/>
      <name val="Arial"/>
      <family val="2"/>
    </font>
    <font>
      <sz val="10"/>
      <color rgb="FF000000"/>
      <name val="Arial"/>
      <family val="2"/>
    </font>
    <font>
      <sz val="10"/>
      <color rgb="FFFF0000"/>
      <name val="Arial"/>
      <family val="2"/>
    </font>
    <font>
      <strike/>
      <sz val="10"/>
      <color rgb="FFFF0000"/>
      <name val="Arial"/>
      <family val="2"/>
    </font>
    <font>
      <b/>
      <sz val="10"/>
      <color rgb="FF0070C0"/>
      <name val="Arial"/>
      <family val="2"/>
    </font>
    <font>
      <b/>
      <vertAlign val="superscript"/>
      <sz val="10"/>
      <color rgb="FF0070C0"/>
      <name val="Arial"/>
      <family val="2"/>
    </font>
    <font>
      <b/>
      <vertAlign val="superscript"/>
      <sz val="10"/>
      <name val="Arial"/>
      <family val="2"/>
    </font>
    <font>
      <u/>
      <sz val="11"/>
      <color theme="10"/>
      <name val="Calibri"/>
      <family val="2"/>
      <scheme val="minor"/>
    </font>
    <font>
      <vertAlign val="superscript"/>
      <sz val="10"/>
      <name val="Arial"/>
      <family val="2"/>
    </font>
    <font>
      <b/>
      <sz val="11"/>
      <color rgb="FF3F3F3F"/>
      <name val="Calibri"/>
      <family val="2"/>
      <scheme val="minor"/>
    </font>
    <font>
      <b/>
      <sz val="10"/>
      <color theme="8" tint="-0.249977111117893"/>
      <name val="Arial"/>
      <family val="2"/>
    </font>
    <font>
      <sz val="11"/>
      <color rgb="FF3F3F3F"/>
      <name val="Calibri"/>
      <family val="2"/>
      <scheme val="minor"/>
    </font>
    <font>
      <sz val="11"/>
      <name val="Calibri"/>
      <family val="2"/>
      <scheme val="minor"/>
    </font>
    <font>
      <b/>
      <sz val="11"/>
      <name val="Arial"/>
      <family val="2"/>
    </font>
    <font>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2F2F2"/>
      </patternFill>
    </fill>
    <fill>
      <patternFill patternType="solid">
        <fgColor rgb="FFF6F7FD"/>
        <bgColor indexed="64"/>
      </patternFill>
    </fill>
  </fills>
  <borders count="11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rgb="FF3F3F3F"/>
      </left>
      <right style="thin">
        <color rgb="FF3F3F3F"/>
      </right>
      <top/>
      <bottom/>
      <diagonal/>
    </border>
    <border>
      <left style="thin">
        <color rgb="FF3F3F3F"/>
      </left>
      <right style="thin">
        <color rgb="FF3F3F3F"/>
      </right>
      <top style="thin">
        <color rgb="FF3F3F3F"/>
      </top>
      <bottom style="thin">
        <color rgb="FFEDEFFB"/>
      </bottom>
      <diagonal/>
    </border>
    <border>
      <left style="thin">
        <color rgb="FF3F3F3F"/>
      </left>
      <right style="thin">
        <color rgb="FF3F3F3F"/>
      </right>
      <top style="thin">
        <color rgb="FFEDEFFB"/>
      </top>
      <bottom style="thin">
        <color rgb="FFEDEFFB"/>
      </bottom>
      <diagonal/>
    </border>
    <border>
      <left style="thin">
        <color rgb="FF3F3F3F"/>
      </left>
      <right style="thin">
        <color rgb="FF3F3F3F"/>
      </right>
      <top style="thin">
        <color rgb="FFEDEFFB"/>
      </top>
      <bottom style="thin">
        <color rgb="FF3F3F3F"/>
      </bottom>
      <diagonal/>
    </border>
    <border>
      <left style="thin">
        <color rgb="FF3F3F3F"/>
      </left>
      <right style="thin">
        <color rgb="FF3F3F3F"/>
      </right>
      <top style="thin">
        <color rgb="FFEDEFFB"/>
      </top>
      <bottom/>
      <diagonal/>
    </border>
    <border>
      <left style="thin">
        <color theme="0"/>
      </left>
      <right style="thin">
        <color theme="0"/>
      </right>
      <top style="thin">
        <color rgb="FFEDEFFB"/>
      </top>
      <bottom style="thin">
        <color rgb="FFEDEFFB"/>
      </bottom>
      <diagonal/>
    </border>
    <border>
      <left style="thin">
        <color theme="0"/>
      </left>
      <right style="thin">
        <color theme="0"/>
      </right>
      <top style="thin">
        <color rgb="FFEDEFFB"/>
      </top>
      <bottom/>
      <diagonal/>
    </border>
    <border>
      <left style="thin">
        <color rgb="FFEDEFFB"/>
      </left>
      <right style="thin">
        <color rgb="FFEDEFFB"/>
      </right>
      <top style="thin">
        <color rgb="FFEDEFFB"/>
      </top>
      <bottom style="thin">
        <color rgb="FFEDEFFB"/>
      </bottom>
      <diagonal/>
    </border>
    <border>
      <left/>
      <right style="thin">
        <color rgb="FF3F3F3F"/>
      </right>
      <top style="thin">
        <color theme="2"/>
      </top>
      <bottom/>
      <diagonal/>
    </border>
    <border>
      <left/>
      <right style="thin">
        <color rgb="FF3F3F3F"/>
      </right>
      <top/>
      <bottom/>
      <diagonal/>
    </border>
    <border>
      <left style="thin">
        <color theme="0"/>
      </left>
      <right style="thin">
        <color rgb="FFEDEFFB"/>
      </right>
      <top style="thin">
        <color theme="0"/>
      </top>
      <bottom style="thin">
        <color rgb="FFEDEFFB"/>
      </bottom>
      <diagonal/>
    </border>
    <border>
      <left style="thin">
        <color rgb="FFEDEFFB"/>
      </left>
      <right style="thin">
        <color rgb="FFEDEFFB"/>
      </right>
      <top/>
      <bottom style="thin">
        <color rgb="FFEDEFFB"/>
      </bottom>
      <diagonal/>
    </border>
    <border>
      <left style="thin">
        <color rgb="FFEDEFFB"/>
      </left>
      <right style="thin">
        <color rgb="FFEDEFFB"/>
      </right>
      <top style="thin">
        <color rgb="FFEDEFFB"/>
      </top>
      <bottom/>
      <diagonal/>
    </border>
    <border>
      <left style="thin">
        <color theme="0"/>
      </left>
      <right style="thin">
        <color rgb="FFEDEFFB"/>
      </right>
      <top style="thin">
        <color rgb="FFEDEFFB"/>
      </top>
      <bottom/>
      <diagonal/>
    </border>
    <border>
      <left style="thin">
        <color theme="0"/>
      </left>
      <right style="thin">
        <color rgb="FFEDEFFB"/>
      </right>
      <top style="thin">
        <color rgb="FFEDEFFB"/>
      </top>
      <bottom style="thin">
        <color rgb="FFEDEFFB"/>
      </bottom>
      <diagonal/>
    </border>
    <border>
      <left style="thin">
        <color theme="0"/>
      </left>
      <right style="thin">
        <color theme="0"/>
      </right>
      <top/>
      <bottom style="thin">
        <color rgb="FFEDEFFB"/>
      </bottom>
      <diagonal/>
    </border>
    <border>
      <left style="thin">
        <color theme="0"/>
      </left>
      <right style="thin">
        <color rgb="FFEDEFFB"/>
      </right>
      <top/>
      <bottom style="thin">
        <color rgb="FFEDEFFB"/>
      </bottom>
      <diagonal/>
    </border>
    <border>
      <left style="thin">
        <color rgb="FFEDEFFB"/>
      </left>
      <right style="thin">
        <color rgb="FFEDEFFB"/>
      </right>
      <top/>
      <bottom/>
      <diagonal/>
    </border>
    <border>
      <left style="thin">
        <color rgb="FFEDEFFB"/>
      </left>
      <right style="thin">
        <color rgb="FFEDEFFB"/>
      </right>
      <top style="thin">
        <color rgb="FF3F3F3F"/>
      </top>
      <bottom/>
      <diagonal/>
    </border>
    <border>
      <left style="thin">
        <color theme="0"/>
      </left>
      <right style="thin">
        <color rgb="FFEDEFFB"/>
      </right>
      <top/>
      <bottom/>
      <diagonal/>
    </border>
    <border>
      <left style="thin">
        <color theme="0"/>
      </left>
      <right/>
      <top style="thin">
        <color rgb="FFEDEFFB"/>
      </top>
      <bottom style="thin">
        <color rgb="FFEDEFFB"/>
      </bottom>
      <diagonal/>
    </border>
    <border>
      <left style="thin">
        <color rgb="FFEDEFFB"/>
      </left>
      <right style="thin">
        <color rgb="FF3F3F3F"/>
      </right>
      <top style="thin">
        <color rgb="FFEDEFFB"/>
      </top>
      <bottom style="thin">
        <color rgb="FFEDEFFB"/>
      </bottom>
      <diagonal/>
    </border>
    <border>
      <left style="thin">
        <color theme="0"/>
      </left>
      <right/>
      <top/>
      <bottom style="thin">
        <color rgb="FFEDEFFB"/>
      </bottom>
      <diagonal/>
    </border>
    <border>
      <left/>
      <right/>
      <top style="thin">
        <color rgb="FFEDEFFB"/>
      </top>
      <bottom style="thin">
        <color rgb="FFEDEFFB"/>
      </bottom>
      <diagonal/>
    </border>
    <border>
      <left style="thin">
        <color theme="0"/>
      </left>
      <right/>
      <top style="thin">
        <color rgb="FFEDEFFB"/>
      </top>
      <bottom/>
      <diagonal/>
    </border>
    <border>
      <left/>
      <right style="thin">
        <color rgb="FFEDEFFB"/>
      </right>
      <top style="thin">
        <color rgb="FFEDEFFB"/>
      </top>
      <bottom style="thin">
        <color rgb="FFEDEFFB"/>
      </bottom>
      <diagonal/>
    </border>
    <border>
      <left style="thin">
        <color rgb="FFEDEFFB"/>
      </left>
      <right/>
      <top style="thin">
        <color rgb="FFEDEFFB"/>
      </top>
      <bottom style="thin">
        <color rgb="FFEDEFFB"/>
      </bottom>
      <diagonal/>
    </border>
    <border>
      <left style="thin">
        <color indexed="64"/>
      </left>
      <right style="thin">
        <color rgb="FF3F3F3F"/>
      </right>
      <top style="thin">
        <color rgb="FF3F3F3F"/>
      </top>
      <bottom style="thin">
        <color theme="2"/>
      </bottom>
      <diagonal/>
    </border>
    <border>
      <left style="thin">
        <color indexed="64"/>
      </left>
      <right style="thin">
        <color rgb="FF3F3F3F"/>
      </right>
      <top style="thin">
        <color theme="2"/>
      </top>
      <bottom style="thin">
        <color theme="2"/>
      </bottom>
      <diagonal/>
    </border>
    <border>
      <left style="thin">
        <color indexed="64"/>
      </left>
      <right style="thin">
        <color rgb="FF3F3F3F"/>
      </right>
      <top style="thin">
        <color theme="2"/>
      </top>
      <bottom style="thin">
        <color rgb="FF3F3F3F"/>
      </bottom>
      <diagonal/>
    </border>
    <border>
      <left style="thin">
        <color theme="0"/>
      </left>
      <right style="thin">
        <color theme="0"/>
      </right>
      <top style="thin">
        <color indexed="64"/>
      </top>
      <bottom style="thin">
        <color rgb="FFEDEFFB"/>
      </bottom>
      <diagonal/>
    </border>
    <border>
      <left style="thin">
        <color theme="0"/>
      </left>
      <right style="thin">
        <color theme="0"/>
      </right>
      <top style="thin">
        <color rgb="FFEDEFFB"/>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style="thin">
        <color rgb="FFEDEFFB"/>
      </bottom>
      <diagonal/>
    </border>
    <border>
      <left/>
      <right/>
      <top style="thin">
        <color indexed="64"/>
      </top>
      <bottom style="thin">
        <color rgb="FFEDEFFB"/>
      </bottom>
      <diagonal/>
    </border>
    <border>
      <left style="thin">
        <color indexed="64"/>
      </left>
      <right style="thin">
        <color indexed="64"/>
      </right>
      <top style="thin">
        <color rgb="FFEDEFFB"/>
      </top>
      <bottom style="thin">
        <color rgb="FFEDEFFB"/>
      </bottom>
      <diagonal/>
    </border>
    <border>
      <left style="thin">
        <color indexed="64"/>
      </left>
      <right/>
      <top style="thin">
        <color rgb="FFEDEFFB"/>
      </top>
      <bottom style="thin">
        <color rgb="FFEDEFFB"/>
      </bottom>
      <diagonal/>
    </border>
    <border>
      <left style="thin">
        <color indexed="64"/>
      </left>
      <right style="thin">
        <color indexed="64"/>
      </right>
      <top style="thin">
        <color rgb="FFEDEFFB"/>
      </top>
      <bottom style="thin">
        <color indexed="64"/>
      </bottom>
      <diagonal/>
    </border>
    <border>
      <left style="thin">
        <color indexed="64"/>
      </left>
      <right style="thin">
        <color rgb="FFEDEFFB"/>
      </right>
      <top style="thin">
        <color rgb="FFEDEFFB"/>
      </top>
      <bottom style="thin">
        <color rgb="FFEDEFFB"/>
      </bottom>
      <diagonal/>
    </border>
    <border>
      <left style="thin">
        <color rgb="FFEDEFFB"/>
      </left>
      <right/>
      <top style="thin">
        <color rgb="FF3F3F3F"/>
      </top>
      <bottom style="thin">
        <color rgb="FFEDEFFB"/>
      </bottom>
      <diagonal/>
    </border>
    <border>
      <left style="thin">
        <color rgb="FFEDEFFB"/>
      </left>
      <right/>
      <top/>
      <bottom/>
      <diagonal/>
    </border>
    <border>
      <left style="thin">
        <color rgb="FFEDEFFB"/>
      </left>
      <right style="thin">
        <color indexed="64"/>
      </right>
      <top style="thin">
        <color rgb="FFEDEFFB"/>
      </top>
      <bottom style="thin">
        <color rgb="FFEDEFFB"/>
      </bottom>
      <diagonal/>
    </border>
    <border>
      <left style="thin">
        <color rgb="FFEDEFFB"/>
      </left>
      <right/>
      <top style="thin">
        <color rgb="FFEDEFFB"/>
      </top>
      <bottom/>
      <diagonal/>
    </border>
    <border>
      <left/>
      <right style="thin">
        <color rgb="FFEDEFFB"/>
      </right>
      <top/>
      <bottom style="thin">
        <color rgb="FFEDEFFB"/>
      </bottom>
      <diagonal/>
    </border>
    <border>
      <left style="thin">
        <color indexed="64"/>
      </left>
      <right style="thin">
        <color rgb="FFEDEFFB"/>
      </right>
      <top style="thin">
        <color rgb="FFEDEFFB"/>
      </top>
      <bottom style="thin">
        <color indexed="64"/>
      </bottom>
      <diagonal/>
    </border>
    <border>
      <left style="thin">
        <color theme="0"/>
      </left>
      <right style="thin">
        <color rgb="FFEDEFFB"/>
      </right>
      <top style="thin">
        <color indexed="64"/>
      </top>
      <bottom style="thin">
        <color rgb="FFEDEFFB"/>
      </bottom>
      <diagonal/>
    </border>
    <border>
      <left style="thin">
        <color theme="0"/>
      </left>
      <right style="thin">
        <color theme="0"/>
      </right>
      <top style="thin">
        <color indexed="64"/>
      </top>
      <bottom/>
      <diagonal/>
    </border>
    <border>
      <left style="thin">
        <color rgb="FFEDEFFB"/>
      </left>
      <right style="thin">
        <color rgb="FFEDEFFB"/>
      </right>
      <top style="thin">
        <color indexed="64"/>
      </top>
      <bottom style="thin">
        <color rgb="FFEDEFFB"/>
      </bottom>
      <diagonal/>
    </border>
    <border>
      <left style="thin">
        <color rgb="FFEDEFFB"/>
      </left>
      <right style="thin">
        <color rgb="FF3F3F3F"/>
      </right>
      <top style="thin">
        <color indexed="64"/>
      </top>
      <bottom style="thin">
        <color rgb="FFEDEFFB"/>
      </bottom>
      <diagonal/>
    </border>
    <border>
      <left style="thin">
        <color rgb="FFEDEFFB"/>
      </left>
      <right style="thin">
        <color rgb="FF3F3F3F"/>
      </right>
      <top style="thin">
        <color rgb="FFEDEFFB"/>
      </top>
      <bottom/>
      <diagonal/>
    </border>
    <border>
      <left style="thin">
        <color rgb="FFEDEFFB"/>
      </left>
      <right style="thin">
        <color rgb="FFEDEFFB"/>
      </right>
      <top style="thin">
        <color rgb="FFEDEFFB"/>
      </top>
      <bottom style="thin">
        <color indexed="64"/>
      </bottom>
      <diagonal/>
    </border>
    <border>
      <left style="thin">
        <color indexed="64"/>
      </left>
      <right style="thin">
        <color rgb="FFEDEFFB"/>
      </right>
      <top style="thin">
        <color indexed="64"/>
      </top>
      <bottom style="thin">
        <color rgb="FFEDEFFB"/>
      </bottom>
      <diagonal/>
    </border>
    <border>
      <left style="thin">
        <color rgb="FFEDEFFB"/>
      </left>
      <right/>
      <top style="thin">
        <color indexed="64"/>
      </top>
      <bottom style="thin">
        <color rgb="FFEDEFFB"/>
      </bottom>
      <diagonal/>
    </border>
    <border>
      <left style="thin">
        <color theme="0"/>
      </left>
      <right/>
      <top style="thin">
        <color indexed="64"/>
      </top>
      <bottom style="thin">
        <color theme="0"/>
      </bottom>
      <diagonal/>
    </border>
    <border>
      <left style="thin">
        <color theme="0"/>
      </left>
      <right style="thin">
        <color theme="0"/>
      </right>
      <top/>
      <bottom style="thin">
        <color indexed="64"/>
      </bottom>
      <diagonal/>
    </border>
    <border>
      <left style="thin">
        <color theme="0"/>
      </left>
      <right/>
      <top style="thin">
        <color rgb="FFEDEFFB"/>
      </top>
      <bottom style="thin">
        <color indexed="64"/>
      </bottom>
      <diagonal/>
    </border>
    <border>
      <left style="thin">
        <color theme="0"/>
      </left>
      <right/>
      <top style="thin">
        <color indexed="64"/>
      </top>
      <bottom style="thin">
        <color indexed="64"/>
      </bottom>
      <diagonal/>
    </border>
    <border>
      <left style="thin">
        <color theme="0"/>
      </left>
      <right/>
      <top style="thin">
        <color indexed="64"/>
      </top>
      <bottom style="thin">
        <color rgb="FFEDEFFB"/>
      </bottom>
      <diagonal/>
    </border>
    <border>
      <left style="thin">
        <color theme="0"/>
      </left>
      <right/>
      <top style="thin">
        <color indexed="64"/>
      </top>
      <bottom/>
      <diagonal/>
    </border>
    <border>
      <left style="thin">
        <color theme="0"/>
      </left>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rgb="FFEDEFFB"/>
      </top>
      <bottom/>
      <diagonal/>
    </border>
    <border>
      <left style="thin">
        <color theme="0"/>
      </left>
      <right style="thin">
        <color rgb="FFEDEFFB"/>
      </right>
      <top style="thin">
        <color indexed="64"/>
      </top>
      <bottom style="thin">
        <color indexed="64"/>
      </bottom>
      <diagonal/>
    </border>
    <border>
      <left style="thin">
        <color rgb="FFEDEFFB"/>
      </left>
      <right style="thin">
        <color rgb="FFEDEFFB"/>
      </right>
      <top style="thin">
        <color indexed="64"/>
      </top>
      <bottom style="thin">
        <color indexed="64"/>
      </bottom>
      <diagonal/>
    </border>
    <border>
      <left style="thin">
        <color theme="0"/>
      </left>
      <right style="thin">
        <color rgb="FFEDEFFB"/>
      </right>
      <top style="thin">
        <color indexed="64"/>
      </top>
      <bottom/>
      <diagonal/>
    </border>
    <border>
      <left style="thin">
        <color theme="0"/>
      </left>
      <right style="thin">
        <color rgb="FFEDEFFB"/>
      </right>
      <top/>
      <bottom style="thin">
        <color indexed="64"/>
      </bottom>
      <diagonal/>
    </border>
    <border>
      <left style="thin">
        <color rgb="FFEDEFFB"/>
      </left>
      <right style="thin">
        <color rgb="FFEDEFFB"/>
      </right>
      <top/>
      <bottom style="thin">
        <color indexed="64"/>
      </bottom>
      <diagonal/>
    </border>
    <border>
      <left style="thin">
        <color rgb="FFEDEFFB"/>
      </left>
      <right style="thin">
        <color rgb="FFEDEFFB"/>
      </right>
      <top style="thin">
        <color indexed="64"/>
      </top>
      <bottom/>
      <diagonal/>
    </border>
    <border>
      <left style="thin">
        <color rgb="FFEDEFFB"/>
      </left>
      <right style="thin">
        <color indexed="64"/>
      </right>
      <top style="thin">
        <color indexed="64"/>
      </top>
      <bottom style="thin">
        <color rgb="FFEDEFFB"/>
      </bottom>
      <diagonal/>
    </border>
    <border>
      <left style="thin">
        <color rgb="FFEDEFFB"/>
      </left>
      <right style="thin">
        <color indexed="64"/>
      </right>
      <top style="thin">
        <color rgb="FFEDEFFB"/>
      </top>
      <bottom style="thin">
        <color indexed="64"/>
      </bottom>
      <diagonal/>
    </border>
    <border>
      <left style="thin">
        <color indexed="64"/>
      </left>
      <right style="thin">
        <color rgb="FFEDEFFB"/>
      </right>
      <top style="thin">
        <color indexed="64"/>
      </top>
      <bottom/>
      <diagonal/>
    </border>
    <border>
      <left style="thin">
        <color rgb="FFEDEFFB"/>
      </left>
      <right style="thin">
        <color rgb="FF3F3F3F"/>
      </right>
      <top style="thin">
        <color rgb="FFEDEFFB"/>
      </top>
      <bottom style="thin">
        <color indexed="64"/>
      </bottom>
      <diagonal/>
    </border>
    <border>
      <left style="thin">
        <color rgb="FFEDEFFB"/>
      </left>
      <right style="thin">
        <color indexed="64"/>
      </right>
      <top style="thin">
        <color rgb="FFEDEFFB"/>
      </top>
      <bottom/>
      <diagonal/>
    </border>
    <border>
      <left style="thin">
        <color indexed="64"/>
      </left>
      <right style="thin">
        <color rgb="FFEDEFFB"/>
      </right>
      <top style="thin">
        <color indexed="64"/>
      </top>
      <bottom style="thin">
        <color indexed="64"/>
      </bottom>
      <diagonal/>
    </border>
    <border>
      <left/>
      <right style="thin">
        <color indexed="64"/>
      </right>
      <top style="thin">
        <color indexed="64"/>
      </top>
      <bottom style="thin">
        <color rgb="FFEDEFFB"/>
      </bottom>
      <diagonal/>
    </border>
    <border>
      <left/>
      <right style="thin">
        <color indexed="64"/>
      </right>
      <top style="thin">
        <color rgb="FFEDEFFB"/>
      </top>
      <bottom style="thin">
        <color rgb="FFEDEFFB"/>
      </bottom>
      <diagonal/>
    </border>
    <border>
      <left style="thin">
        <color indexed="64"/>
      </left>
      <right style="thin">
        <color rgb="FFEDEFFB"/>
      </right>
      <top/>
      <bottom style="thin">
        <color indexed="64"/>
      </bottom>
      <diagonal/>
    </border>
    <border>
      <left style="thin">
        <color rgb="FFEDEFFB"/>
      </left>
      <right style="thin">
        <color indexed="64"/>
      </right>
      <top style="thin">
        <color indexed="64"/>
      </top>
      <bottom style="thin">
        <color indexed="64"/>
      </bottom>
      <diagonal/>
    </border>
    <border>
      <left style="thin">
        <color rgb="FFEDEFFB"/>
      </left>
      <right/>
      <top style="thin">
        <color indexed="64"/>
      </top>
      <bottom style="thin">
        <color indexed="64"/>
      </bottom>
      <diagonal/>
    </border>
    <border>
      <left style="thin">
        <color theme="0"/>
      </left>
      <right style="thin">
        <color rgb="FFEDEFFB"/>
      </right>
      <top style="thin">
        <color rgb="FFEDEFFB"/>
      </top>
      <bottom style="thin">
        <color indexed="64"/>
      </bottom>
      <diagonal/>
    </border>
    <border>
      <left/>
      <right style="thin">
        <color rgb="FFEDEFFB"/>
      </right>
      <top style="thin">
        <color indexed="64"/>
      </top>
      <bottom style="thin">
        <color rgb="FFEDEFFB"/>
      </bottom>
      <diagonal/>
    </border>
    <border>
      <left/>
      <right style="thin">
        <color rgb="FFEDEFFB"/>
      </right>
      <top/>
      <bottom style="thin">
        <color indexed="64"/>
      </bottom>
      <diagonal/>
    </border>
    <border>
      <left style="thin">
        <color indexed="64"/>
      </left>
      <right style="thin">
        <color indexed="64"/>
      </right>
      <top style="thin">
        <color rgb="FFEDEFFB"/>
      </top>
      <bottom/>
      <diagonal/>
    </border>
    <border>
      <left style="thin">
        <color indexed="64"/>
      </left>
      <right style="thin">
        <color rgb="FFEDEFFB"/>
      </right>
      <top style="thin">
        <color rgb="FFEDEFFB"/>
      </top>
      <bottom/>
      <diagonal/>
    </border>
    <border>
      <left/>
      <right/>
      <top/>
      <bottom style="thin">
        <color indexed="64"/>
      </bottom>
      <diagonal/>
    </border>
    <border>
      <left/>
      <right/>
      <top style="thin">
        <color rgb="FFEDEFFB"/>
      </top>
      <bottom/>
      <diagonal/>
    </border>
  </borders>
  <cellStyleXfs count="7">
    <xf numFmtId="0" fontId="0" fillId="0" borderId="0"/>
    <xf numFmtId="0" fontId="4" fillId="0" borderId="0"/>
    <xf numFmtId="0" fontId="4" fillId="0" borderId="0"/>
    <xf numFmtId="0" fontId="2" fillId="0" borderId="0"/>
    <xf numFmtId="0" fontId="14" fillId="0" borderId="0" applyNumberFormat="0" applyFill="0" applyBorder="0" applyAlignment="0" applyProtection="0"/>
    <xf numFmtId="43" fontId="2" fillId="0" borderId="0" applyFont="0" applyFill="0" applyBorder="0" applyAlignment="0" applyProtection="0"/>
    <xf numFmtId="0" fontId="16" fillId="3" borderId="13" applyNumberFormat="0" applyAlignment="0" applyProtection="0"/>
  </cellStyleXfs>
  <cellXfs count="264">
    <xf numFmtId="0" fontId="0" fillId="0" borderId="0" xfId="0"/>
    <xf numFmtId="0" fontId="4" fillId="0" borderId="1" xfId="0" applyFont="1" applyBorder="1"/>
    <xf numFmtId="0" fontId="4" fillId="0" borderId="8" xfId="0" applyFont="1" applyBorder="1"/>
    <xf numFmtId="0" fontId="4" fillId="0" borderId="5" xfId="0" applyFont="1" applyBorder="1"/>
    <xf numFmtId="0" fontId="7" fillId="0" borderId="0" xfId="0" applyFont="1"/>
    <xf numFmtId="164" fontId="7" fillId="0" borderId="0" xfId="0" applyNumberFormat="1" applyFont="1"/>
    <xf numFmtId="0" fontId="8" fillId="0" borderId="0" xfId="0" applyFont="1" applyAlignment="1">
      <alignment vertical="center"/>
    </xf>
    <xf numFmtId="0" fontId="6" fillId="0" borderId="0" xfId="0" applyFont="1"/>
    <xf numFmtId="0" fontId="10" fillId="0" borderId="0" xfId="0" applyFont="1"/>
    <xf numFmtId="164" fontId="10" fillId="0" borderId="0" xfId="0" applyNumberFormat="1" applyFont="1"/>
    <xf numFmtId="0" fontId="9" fillId="0" borderId="0" xfId="0" applyFont="1"/>
    <xf numFmtId="0" fontId="4" fillId="0" borderId="0" xfId="0" applyFont="1" applyAlignment="1">
      <alignment horizontal="right"/>
    </xf>
    <xf numFmtId="0" fontId="4" fillId="0" borderId="0" xfId="0" applyFont="1" applyAlignment="1">
      <alignment vertical="center"/>
    </xf>
    <xf numFmtId="0" fontId="4" fillId="0" borderId="0" xfId="0" applyFont="1"/>
    <xf numFmtId="0" fontId="7" fillId="0" borderId="0" xfId="0" quotePrefix="1" applyFont="1"/>
    <xf numFmtId="0" fontId="3" fillId="0" borderId="6" xfId="0" applyFont="1" applyBorder="1" applyAlignment="1">
      <alignment horizontal="center" vertical="center"/>
    </xf>
    <xf numFmtId="0" fontId="4" fillId="0" borderId="8" xfId="0" applyFont="1" applyBorder="1" applyAlignment="1">
      <alignment horizontal="left" indent="1"/>
    </xf>
    <xf numFmtId="164" fontId="4" fillId="0" borderId="7" xfId="0" applyNumberFormat="1" applyFont="1" applyBorder="1" applyAlignment="1">
      <alignment horizontal="right"/>
    </xf>
    <xf numFmtId="164" fontId="3" fillId="0" borderId="7" xfId="0" applyNumberFormat="1" applyFont="1" applyBorder="1" applyAlignment="1">
      <alignment horizontal="right"/>
    </xf>
    <xf numFmtId="164" fontId="4" fillId="0" borderId="8" xfId="0" applyNumberFormat="1" applyFont="1" applyBorder="1" applyAlignment="1">
      <alignment horizontal="right"/>
    </xf>
    <xf numFmtId="0" fontId="3" fillId="0" borderId="8" xfId="0" applyFont="1" applyBorder="1" applyAlignment="1">
      <alignment horizontal="left"/>
    </xf>
    <xf numFmtId="0" fontId="3" fillId="0" borderId="6" xfId="0" applyFont="1" applyBorder="1" applyAlignment="1">
      <alignment horizontal="left"/>
    </xf>
    <xf numFmtId="164" fontId="3" fillId="0" borderId="10" xfId="0" applyNumberFormat="1" applyFont="1" applyBorder="1" applyAlignment="1">
      <alignment horizontal="right" wrapText="1"/>
    </xf>
    <xf numFmtId="164" fontId="3" fillId="0" borderId="1" xfId="0" applyNumberFormat="1" applyFont="1" applyBorder="1" applyAlignment="1">
      <alignment horizontal="right" wrapText="1"/>
    </xf>
    <xf numFmtId="164" fontId="4" fillId="0" borderId="10" xfId="0" applyNumberFormat="1" applyFont="1" applyBorder="1" applyAlignment="1">
      <alignment horizontal="right" wrapText="1"/>
    </xf>
    <xf numFmtId="164" fontId="4" fillId="0" borderId="8" xfId="0" applyNumberFormat="1" applyFont="1" applyBorder="1" applyAlignment="1">
      <alignment horizontal="right" wrapText="1"/>
    </xf>
    <xf numFmtId="164" fontId="5" fillId="0" borderId="10" xfId="0" applyNumberFormat="1" applyFont="1" applyBorder="1" applyAlignment="1">
      <alignment horizontal="right" wrapText="1"/>
    </xf>
    <xf numFmtId="164" fontId="5" fillId="0" borderId="8" xfId="0" applyNumberFormat="1" applyFont="1" applyBorder="1" applyAlignment="1">
      <alignment horizontal="right" wrapText="1"/>
    </xf>
    <xf numFmtId="164" fontId="5" fillId="0" borderId="7" xfId="0" applyNumberFormat="1" applyFont="1" applyBorder="1" applyAlignment="1">
      <alignment horizontal="right"/>
    </xf>
    <xf numFmtId="164" fontId="4" fillId="0" borderId="11" xfId="0" applyNumberFormat="1" applyFont="1" applyBorder="1" applyAlignment="1">
      <alignment horizontal="right" wrapText="1"/>
    </xf>
    <xf numFmtId="164" fontId="4" fillId="0" borderId="5" xfId="0" applyNumberFormat="1" applyFont="1" applyBorder="1" applyAlignment="1">
      <alignment horizontal="right" wrapText="1"/>
    </xf>
    <xf numFmtId="164" fontId="4" fillId="0" borderId="12" xfId="0" applyNumberFormat="1" applyFont="1" applyBorder="1" applyAlignment="1">
      <alignment horizontal="right"/>
    </xf>
    <xf numFmtId="164" fontId="3" fillId="0" borderId="2" xfId="0" applyNumberFormat="1" applyFont="1" applyBorder="1" applyAlignment="1">
      <alignment horizontal="right" wrapText="1"/>
    </xf>
    <xf numFmtId="164" fontId="3" fillId="0" borderId="6" xfId="0" applyNumberFormat="1" applyFont="1" applyBorder="1" applyAlignment="1">
      <alignment horizontal="right" wrapText="1"/>
    </xf>
    <xf numFmtId="164" fontId="3" fillId="0" borderId="3" xfId="0" applyNumberFormat="1" applyFont="1" applyBorder="1" applyAlignment="1">
      <alignment horizontal="right"/>
    </xf>
    <xf numFmtId="0" fontId="3" fillId="2" borderId="6" xfId="0" applyFont="1" applyFill="1" applyBorder="1" applyAlignment="1">
      <alignment horizontal="center" vertical="center" wrapText="1"/>
    </xf>
    <xf numFmtId="0" fontId="3" fillId="2" borderId="6" xfId="0" applyFont="1" applyFill="1" applyBorder="1" applyAlignment="1">
      <alignment horizontal="center" vertical="center"/>
    </xf>
    <xf numFmtId="164" fontId="7" fillId="0" borderId="8" xfId="0" applyNumberFormat="1" applyFont="1" applyBorder="1"/>
    <xf numFmtId="164" fontId="7" fillId="0" borderId="1" xfId="0" applyNumberFormat="1" applyFont="1" applyBorder="1"/>
    <xf numFmtId="164" fontId="7" fillId="0" borderId="5" xfId="0" applyNumberFormat="1" applyFont="1" applyBorder="1"/>
    <xf numFmtId="0" fontId="1" fillId="0" borderId="0" xfId="0" applyFont="1" applyAlignment="1">
      <alignment horizontal="right"/>
    </xf>
    <xf numFmtId="0" fontId="6" fillId="0" borderId="6" xfId="0" applyFont="1" applyBorder="1" applyAlignment="1">
      <alignment horizontal="center" vertical="center" wrapText="1"/>
    </xf>
    <xf numFmtId="0" fontId="7" fillId="0" borderId="8" xfId="0" applyFont="1" applyBorder="1" applyAlignment="1">
      <alignment horizontal="left" indent="1"/>
    </xf>
    <xf numFmtId="0" fontId="4" fillId="0" borderId="8" xfId="0" applyFont="1" applyBorder="1" applyAlignment="1">
      <alignment horizontal="left" indent="2"/>
    </xf>
    <xf numFmtId="0" fontId="4" fillId="0" borderId="5" xfId="0" applyFont="1" applyBorder="1" applyAlignment="1">
      <alignment horizontal="left" indent="1"/>
    </xf>
    <xf numFmtId="0" fontId="3"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4" fillId="0" borderId="8" xfId="0" applyFont="1" applyBorder="1" applyAlignment="1">
      <alignment wrapText="1"/>
    </xf>
    <xf numFmtId="0" fontId="4" fillId="0" borderId="0" xfId="0" applyFont="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5" fontId="11" fillId="0" borderId="15" xfId="0" applyNumberFormat="1" applyFont="1" applyBorder="1" applyAlignment="1">
      <alignment horizontal="right"/>
    </xf>
    <xf numFmtId="0" fontId="3" fillId="0" borderId="14" xfId="0" applyFont="1" applyBorder="1" applyAlignment="1">
      <alignment horizontal="center" vertical="center" wrapText="1"/>
    </xf>
    <xf numFmtId="0" fontId="3" fillId="4" borderId="14" xfId="0" applyFont="1" applyFill="1" applyBorder="1"/>
    <xf numFmtId="164" fontId="4" fillId="0" borderId="14" xfId="0" applyNumberFormat="1" applyFont="1" applyBorder="1" applyAlignment="1">
      <alignment horizontal="right"/>
    </xf>
    <xf numFmtId="168" fontId="4" fillId="2" borderId="14" xfId="5" applyNumberFormat="1" applyFont="1" applyFill="1" applyBorder="1" applyAlignment="1">
      <alignment wrapText="1"/>
    </xf>
    <xf numFmtId="0" fontId="11" fillId="0" borderId="0" xfId="0" applyFont="1" applyBorder="1"/>
    <xf numFmtId="164" fontId="11" fillId="0" borderId="0" xfId="0" applyNumberFormat="1" applyFont="1" applyBorder="1" applyAlignment="1">
      <alignment horizontal="right"/>
    </xf>
    <xf numFmtId="168" fontId="17" fillId="4" borderId="0" xfId="5" applyNumberFormat="1" applyFont="1" applyFill="1" applyBorder="1" applyAlignment="1">
      <alignment wrapText="1"/>
    </xf>
    <xf numFmtId="0" fontId="16" fillId="2" borderId="13" xfId="6" applyFill="1" applyAlignment="1">
      <alignment horizontal="center" vertical="center"/>
    </xf>
    <xf numFmtId="0" fontId="16" fillId="2" borderId="13" xfId="6" applyFill="1" applyAlignment="1">
      <alignment horizontal="center" vertical="center" wrapText="1"/>
    </xf>
    <xf numFmtId="0" fontId="16" fillId="4" borderId="13" xfId="6" applyFill="1" applyAlignment="1">
      <alignment horizontal="center" vertical="center" wrapText="1"/>
    </xf>
    <xf numFmtId="0" fontId="16" fillId="2" borderId="13" xfId="6" applyFill="1" applyAlignment="1">
      <alignment horizontal="center" vertical="center"/>
    </xf>
    <xf numFmtId="164" fontId="18" fillId="2" borderId="26" xfId="6" applyNumberFormat="1" applyFont="1" applyFill="1" applyBorder="1" applyAlignment="1">
      <alignment horizontal="right"/>
    </xf>
    <xf numFmtId="168" fontId="18" fillId="2" borderId="28" xfId="6" applyNumberFormat="1" applyFont="1" applyFill="1" applyBorder="1" applyAlignment="1">
      <alignment wrapText="1"/>
    </xf>
    <xf numFmtId="168" fontId="18" fillId="2" borderId="26" xfId="6" applyNumberFormat="1" applyFont="1" applyFill="1" applyBorder="1" applyAlignment="1">
      <alignment wrapText="1"/>
    </xf>
    <xf numFmtId="168" fontId="18" fillId="2" borderId="30" xfId="6" applyNumberFormat="1" applyFont="1" applyFill="1" applyBorder="1" applyAlignment="1">
      <alignment wrapText="1"/>
    </xf>
    <xf numFmtId="168" fontId="18" fillId="2" borderId="29" xfId="6" applyNumberFormat="1" applyFont="1" applyFill="1" applyBorder="1" applyAlignment="1">
      <alignment wrapText="1"/>
    </xf>
    <xf numFmtId="164" fontId="16" fillId="2" borderId="27" xfId="6" applyNumberFormat="1" applyFill="1" applyBorder="1" applyAlignment="1">
      <alignment horizontal="right"/>
    </xf>
    <xf numFmtId="168" fontId="18" fillId="2" borderId="25" xfId="6" applyNumberFormat="1" applyFont="1" applyFill="1" applyBorder="1" applyAlignment="1">
      <alignment wrapText="1"/>
    </xf>
    <xf numFmtId="164" fontId="18" fillId="2" borderId="29" xfId="6" applyNumberFormat="1" applyFont="1" applyFill="1" applyBorder="1" applyAlignment="1">
      <alignment horizontal="right"/>
    </xf>
    <xf numFmtId="164" fontId="18" fillId="2" borderId="25" xfId="6" applyNumberFormat="1" applyFont="1" applyFill="1" applyBorder="1" applyAlignment="1">
      <alignment horizontal="right"/>
    </xf>
    <xf numFmtId="164" fontId="18" fillId="2" borderId="28" xfId="6" applyNumberFormat="1" applyFont="1" applyFill="1" applyBorder="1" applyAlignment="1">
      <alignment horizontal="right"/>
    </xf>
    <xf numFmtId="164" fontId="4" fillId="0" borderId="17" xfId="0" applyNumberFormat="1" applyFont="1" applyBorder="1" applyAlignment="1">
      <alignment horizontal="right"/>
    </xf>
    <xf numFmtId="0" fontId="16" fillId="2" borderId="24" xfId="6" applyFill="1" applyBorder="1" applyAlignment="1">
      <alignment horizontal="center" vertical="center" wrapText="1"/>
    </xf>
    <xf numFmtId="164" fontId="19" fillId="2" borderId="34" xfId="6" applyNumberFormat="1" applyFont="1" applyFill="1" applyBorder="1" applyAlignment="1">
      <alignment horizontal="right"/>
    </xf>
    <xf numFmtId="164" fontId="19" fillId="2" borderId="35" xfId="6" applyNumberFormat="1" applyFont="1" applyFill="1" applyBorder="1" applyAlignment="1">
      <alignment horizontal="right"/>
    </xf>
    <xf numFmtId="0" fontId="16" fillId="2" borderId="24" xfId="6" applyFill="1" applyBorder="1" applyAlignment="1">
      <alignment horizontal="center" vertical="center"/>
    </xf>
    <xf numFmtId="164" fontId="4" fillId="0" borderId="37" xfId="0" applyNumberFormat="1" applyFont="1" applyBorder="1" applyAlignment="1">
      <alignment horizontal="center"/>
    </xf>
    <xf numFmtId="164" fontId="4" fillId="0" borderId="33" xfId="0" applyNumberFormat="1" applyFont="1" applyBorder="1" applyAlignment="1">
      <alignment horizontal="center"/>
    </xf>
    <xf numFmtId="164" fontId="3" fillId="0" borderId="38" xfId="0" applyNumberFormat="1" applyFont="1" applyBorder="1" applyAlignment="1">
      <alignment horizontal="center"/>
    </xf>
    <xf numFmtId="164" fontId="4" fillId="0" borderId="38" xfId="0" applyNumberFormat="1" applyFont="1" applyBorder="1" applyAlignment="1">
      <alignment horizontal="center"/>
    </xf>
    <xf numFmtId="0" fontId="4" fillId="0" borderId="22" xfId="0" applyFont="1" applyBorder="1" applyAlignment="1">
      <alignment horizontal="left" indent="1"/>
    </xf>
    <xf numFmtId="0" fontId="4" fillId="0" borderId="39" xfId="0" applyFont="1" applyBorder="1" applyAlignment="1">
      <alignment horizontal="left" indent="1"/>
    </xf>
    <xf numFmtId="0" fontId="4" fillId="0" borderId="40" xfId="0" applyFont="1" applyBorder="1" applyAlignment="1">
      <alignment horizontal="left" indent="1"/>
    </xf>
    <xf numFmtId="0" fontId="4" fillId="0" borderId="22" xfId="0" applyFont="1" applyBorder="1"/>
    <xf numFmtId="0" fontId="4" fillId="0" borderId="18" xfId="0" applyFont="1" applyBorder="1" applyAlignment="1">
      <alignment horizontal="left" indent="1"/>
    </xf>
    <xf numFmtId="0" fontId="4" fillId="0" borderId="31" xfId="0" applyFont="1" applyBorder="1" applyAlignment="1">
      <alignment horizontal="left" indent="1"/>
    </xf>
    <xf numFmtId="0" fontId="4" fillId="0" borderId="16" xfId="0" applyFont="1" applyBorder="1"/>
    <xf numFmtId="0" fontId="4" fillId="0" borderId="17" xfId="0" applyFont="1" applyBorder="1" applyAlignment="1">
      <alignment horizontal="left" indent="1"/>
    </xf>
    <xf numFmtId="0" fontId="4" fillId="0" borderId="32" xfId="0" applyFont="1" applyBorder="1" applyAlignment="1">
      <alignment horizontal="left" indent="1"/>
    </xf>
    <xf numFmtId="0" fontId="11" fillId="0" borderId="31" xfId="0" applyFont="1" applyBorder="1"/>
    <xf numFmtId="0" fontId="4" fillId="0" borderId="41" xfId="0" applyFont="1" applyBorder="1" applyAlignment="1">
      <alignment horizontal="left" indent="1"/>
    </xf>
    <xf numFmtId="0" fontId="4" fillId="0" borderId="42" xfId="0" applyFont="1" applyBorder="1"/>
    <xf numFmtId="0" fontId="3" fillId="4" borderId="36" xfId="0" applyFont="1" applyFill="1" applyBorder="1"/>
    <xf numFmtId="164" fontId="4" fillId="0" borderId="43" xfId="0" applyNumberFormat="1" applyFont="1" applyBorder="1" applyAlignment="1">
      <alignment horizontal="center"/>
    </xf>
    <xf numFmtId="164" fontId="3" fillId="0" borderId="44" xfId="0" applyNumberFormat="1" applyFont="1" applyBorder="1" applyAlignment="1">
      <alignment horizontal="center"/>
    </xf>
    <xf numFmtId="164" fontId="4" fillId="0" borderId="39" xfId="0" applyNumberFormat="1" applyFont="1" applyBorder="1" applyAlignment="1">
      <alignment horizontal="center"/>
    </xf>
    <xf numFmtId="164" fontId="4" fillId="0" borderId="40" xfId="0" applyNumberFormat="1" applyFont="1" applyBorder="1" applyAlignment="1">
      <alignment horizontal="center"/>
    </xf>
    <xf numFmtId="164" fontId="4" fillId="0" borderId="17" xfId="0" applyNumberFormat="1" applyFont="1" applyBorder="1" applyAlignment="1">
      <alignment horizontal="center"/>
    </xf>
    <xf numFmtId="164" fontId="4" fillId="0" borderId="47" xfId="0" applyNumberFormat="1" applyFont="1" applyBorder="1" applyAlignment="1">
      <alignment horizontal="center"/>
    </xf>
    <xf numFmtId="164" fontId="4" fillId="0" borderId="52" xfId="0" applyNumberFormat="1" applyFont="1" applyBorder="1" applyAlignment="1">
      <alignment horizontal="center"/>
    </xf>
    <xf numFmtId="164" fontId="16" fillId="2" borderId="53" xfId="6" applyNumberFormat="1" applyFont="1" applyFill="1" applyBorder="1" applyAlignment="1">
      <alignment horizontal="right"/>
    </xf>
    <xf numFmtId="164" fontId="19" fillId="2" borderId="54" xfId="6" applyNumberFormat="1" applyFont="1" applyFill="1" applyBorder="1" applyAlignment="1">
      <alignment horizontal="right"/>
    </xf>
    <xf numFmtId="164" fontId="19" fillId="2" borderId="55" xfId="6" applyNumberFormat="1" applyFont="1" applyFill="1" applyBorder="1" applyAlignment="1">
      <alignment horizontal="right"/>
    </xf>
    <xf numFmtId="164" fontId="4" fillId="0" borderId="16" xfId="0" applyNumberFormat="1" applyFont="1" applyBorder="1" applyAlignment="1">
      <alignment horizontal="right"/>
    </xf>
    <xf numFmtId="164" fontId="4" fillId="0" borderId="58" xfId="0" applyNumberFormat="1" applyFont="1" applyBorder="1" applyAlignment="1">
      <alignment horizontal="right"/>
    </xf>
    <xf numFmtId="168" fontId="4" fillId="2" borderId="16" xfId="5" applyNumberFormat="1" applyFont="1" applyFill="1" applyBorder="1" applyAlignment="1">
      <alignment wrapText="1"/>
    </xf>
    <xf numFmtId="164" fontId="7" fillId="0" borderId="10" xfId="0" applyNumberFormat="1" applyFont="1" applyBorder="1"/>
    <xf numFmtId="168" fontId="4" fillId="2" borderId="22" xfId="5" applyNumberFormat="1" applyFont="1" applyFill="1" applyBorder="1" applyAlignment="1">
      <alignment wrapText="1"/>
    </xf>
    <xf numFmtId="164" fontId="3" fillId="0" borderId="61" xfId="0" applyNumberFormat="1" applyFont="1" applyBorder="1" applyAlignment="1">
      <alignment horizontal="right"/>
    </xf>
    <xf numFmtId="168" fontId="3" fillId="4" borderId="60" xfId="5" applyNumberFormat="1" applyFont="1" applyFill="1" applyBorder="1" applyAlignment="1">
      <alignment wrapText="1"/>
    </xf>
    <xf numFmtId="164" fontId="4" fillId="0" borderId="63" xfId="0" applyNumberFormat="1" applyFont="1" applyBorder="1" applyAlignment="1">
      <alignment horizontal="right"/>
    </xf>
    <xf numFmtId="168" fontId="4" fillId="2" borderId="62" xfId="5" applyNumberFormat="1" applyFont="1" applyFill="1" applyBorder="1" applyAlignment="1">
      <alignment wrapText="1"/>
    </xf>
    <xf numFmtId="168" fontId="4" fillId="2" borderId="64" xfId="5" applyNumberFormat="1" applyFont="1" applyFill="1" applyBorder="1" applyAlignment="1">
      <alignment wrapText="1"/>
    </xf>
    <xf numFmtId="164" fontId="4" fillId="0" borderId="23" xfId="0" applyNumberFormat="1" applyFont="1" applyBorder="1" applyAlignment="1">
      <alignment horizontal="center"/>
    </xf>
    <xf numFmtId="164" fontId="3" fillId="0" borderId="65" xfId="0" applyNumberFormat="1" applyFont="1" applyBorder="1" applyAlignment="1">
      <alignment horizontal="center"/>
    </xf>
    <xf numFmtId="164" fontId="4" fillId="0" borderId="67" xfId="0" applyNumberFormat="1" applyFont="1" applyBorder="1" applyAlignment="1">
      <alignment horizontal="center"/>
    </xf>
    <xf numFmtId="164" fontId="4" fillId="0" borderId="65" xfId="0" applyNumberFormat="1" applyFont="1" applyBorder="1" applyAlignment="1">
      <alignment horizontal="center"/>
    </xf>
    <xf numFmtId="164" fontId="4" fillId="0" borderId="51" xfId="0" applyNumberFormat="1" applyFont="1" applyBorder="1" applyAlignment="1">
      <alignment horizontal="center"/>
    </xf>
    <xf numFmtId="164" fontId="4" fillId="0" borderId="68" xfId="0" applyNumberFormat="1" applyFont="1" applyBorder="1" applyAlignment="1">
      <alignment horizontal="center"/>
    </xf>
    <xf numFmtId="164" fontId="4" fillId="0" borderId="69" xfId="0" applyNumberFormat="1" applyFont="1" applyBorder="1" applyAlignment="1">
      <alignment horizontal="center"/>
    </xf>
    <xf numFmtId="164" fontId="4" fillId="0" borderId="70" xfId="0" applyNumberFormat="1" applyFont="1" applyBorder="1" applyAlignment="1">
      <alignment horizontal="center"/>
    </xf>
    <xf numFmtId="164" fontId="4" fillId="0" borderId="71" xfId="0" applyNumberFormat="1" applyFont="1" applyBorder="1" applyAlignment="1">
      <alignment horizontal="center"/>
    </xf>
    <xf numFmtId="164" fontId="4" fillId="0" borderId="73" xfId="0" applyNumberFormat="1" applyFont="1" applyBorder="1" applyAlignment="1">
      <alignment horizontal="center"/>
    </xf>
    <xf numFmtId="164" fontId="3" fillId="0" borderId="72" xfId="0" applyNumberFormat="1" applyFont="1" applyBorder="1" applyAlignment="1">
      <alignment horizontal="center"/>
    </xf>
    <xf numFmtId="164" fontId="3" fillId="0" borderId="74" xfId="0" applyNumberFormat="1" applyFont="1" applyBorder="1" applyAlignment="1">
      <alignment horizontal="center"/>
    </xf>
    <xf numFmtId="164" fontId="4" fillId="0" borderId="76" xfId="0" applyNumberFormat="1" applyFont="1" applyBorder="1" applyAlignment="1">
      <alignment horizontal="center"/>
    </xf>
    <xf numFmtId="164" fontId="4" fillId="0" borderId="77" xfId="0" applyNumberFormat="1" applyFont="1" applyBorder="1" applyAlignment="1">
      <alignment horizontal="center"/>
    </xf>
    <xf numFmtId="164" fontId="3" fillId="0" borderId="78" xfId="0" applyNumberFormat="1" applyFont="1" applyBorder="1" applyAlignment="1">
      <alignment horizontal="center"/>
    </xf>
    <xf numFmtId="164" fontId="4" fillId="2" borderId="38" xfId="0" applyNumberFormat="1" applyFont="1" applyFill="1" applyBorder="1" applyAlignment="1">
      <alignment horizontal="center"/>
    </xf>
    <xf numFmtId="0" fontId="4" fillId="0" borderId="57" xfId="0" applyFont="1" applyBorder="1" applyAlignment="1">
      <alignment horizontal="left" indent="1"/>
    </xf>
    <xf numFmtId="0" fontId="3" fillId="4" borderId="41" xfId="0" applyFont="1" applyFill="1" applyBorder="1"/>
    <xf numFmtId="0" fontId="4" fillId="0" borderId="58" xfId="0" applyFont="1" applyBorder="1"/>
    <xf numFmtId="0" fontId="4" fillId="0" borderId="17" xfId="0" applyFont="1" applyBorder="1"/>
    <xf numFmtId="0" fontId="4" fillId="0" borderId="57" xfId="0" applyFont="1" applyBorder="1"/>
    <xf numFmtId="0" fontId="3" fillId="4" borderId="56" xfId="0" applyFont="1" applyFill="1" applyBorder="1"/>
    <xf numFmtId="164" fontId="4" fillId="0" borderId="58" xfId="0" applyNumberFormat="1" applyFont="1" applyBorder="1" applyAlignment="1">
      <alignment horizontal="center"/>
    </xf>
    <xf numFmtId="0" fontId="3" fillId="4" borderId="73" xfId="0" applyFont="1" applyFill="1" applyBorder="1"/>
    <xf numFmtId="0" fontId="3" fillId="2" borderId="73" xfId="0" applyFont="1" applyFill="1" applyBorder="1"/>
    <xf numFmtId="0" fontId="4" fillId="0" borderId="73" xfId="0" applyFont="1" applyBorder="1" applyAlignment="1">
      <alignment horizontal="left" indent="1"/>
    </xf>
    <xf numFmtId="0" fontId="4" fillId="0" borderId="58" xfId="0" applyFont="1" applyBorder="1" applyAlignment="1">
      <alignment horizontal="left" indent="1"/>
    </xf>
    <xf numFmtId="0" fontId="4" fillId="0" borderId="73" xfId="0" applyFont="1" applyBorder="1"/>
    <xf numFmtId="0" fontId="3" fillId="4" borderId="81" xfId="0" applyFont="1" applyFill="1" applyBorder="1"/>
    <xf numFmtId="0" fontId="3" fillId="0" borderId="73" xfId="0" applyFont="1" applyBorder="1"/>
    <xf numFmtId="0" fontId="11" fillId="0" borderId="56" xfId="0" applyFont="1" applyBorder="1"/>
    <xf numFmtId="0" fontId="11" fillId="0" borderId="82" xfId="0" applyFont="1" applyBorder="1"/>
    <xf numFmtId="164" fontId="11" fillId="0" borderId="15" xfId="0" applyNumberFormat="1" applyFont="1" applyBorder="1" applyAlignment="1">
      <alignment horizontal="right"/>
    </xf>
    <xf numFmtId="164" fontId="4" fillId="0" borderId="83" xfId="0" applyNumberFormat="1" applyFont="1" applyBorder="1" applyAlignment="1">
      <alignment horizontal="center"/>
    </xf>
    <xf numFmtId="168" fontId="4" fillId="2" borderId="58" xfId="5" applyNumberFormat="1" applyFont="1" applyFill="1" applyBorder="1" applyAlignment="1">
      <alignment wrapText="1"/>
    </xf>
    <xf numFmtId="164" fontId="3" fillId="0" borderId="17" xfId="0" applyNumberFormat="1" applyFont="1" applyBorder="1" applyAlignment="1">
      <alignment horizontal="center"/>
    </xf>
    <xf numFmtId="164" fontId="3" fillId="0" borderId="58" xfId="0" applyNumberFormat="1" applyFont="1" applyBorder="1" applyAlignment="1">
      <alignment horizontal="center"/>
    </xf>
    <xf numFmtId="164" fontId="3" fillId="0" borderId="81" xfId="0" applyNumberFormat="1" applyFont="1" applyBorder="1" applyAlignment="1">
      <alignment horizontal="center"/>
    </xf>
    <xf numFmtId="164" fontId="3" fillId="0" borderId="81" xfId="0" applyNumberFormat="1" applyFont="1" applyBorder="1" applyAlignment="1">
      <alignment horizontal="right"/>
    </xf>
    <xf numFmtId="168" fontId="3" fillId="4" borderId="20" xfId="5" applyNumberFormat="1" applyFont="1" applyFill="1" applyBorder="1" applyAlignment="1">
      <alignment wrapText="1"/>
    </xf>
    <xf numFmtId="0" fontId="3" fillId="4" borderId="22" xfId="0" applyFont="1" applyFill="1" applyBorder="1"/>
    <xf numFmtId="0" fontId="4" fillId="0" borderId="46" xfId="0" applyFont="1" applyBorder="1" applyAlignment="1">
      <alignment horizontal="left" indent="1"/>
    </xf>
    <xf numFmtId="0" fontId="4" fillId="0" borderId="50" xfId="0" applyFont="1" applyBorder="1" applyAlignment="1">
      <alignment horizontal="left" indent="1"/>
    </xf>
    <xf numFmtId="164" fontId="3" fillId="0" borderId="59" xfId="0" applyNumberFormat="1" applyFont="1" applyBorder="1" applyAlignment="1">
      <alignment horizontal="center"/>
    </xf>
    <xf numFmtId="0" fontId="3" fillId="4" borderId="84" xfId="0" applyFont="1" applyFill="1" applyBorder="1"/>
    <xf numFmtId="0" fontId="4" fillId="0" borderId="46" xfId="0" applyFont="1" applyBorder="1"/>
    <xf numFmtId="0" fontId="4" fillId="0" borderId="50" xfId="0" applyFont="1" applyBorder="1"/>
    <xf numFmtId="164" fontId="3" fillId="0" borderId="17" xfId="0" applyNumberFormat="1" applyFont="1" applyBorder="1" applyAlignment="1">
      <alignment horizontal="right"/>
    </xf>
    <xf numFmtId="0" fontId="3" fillId="4" borderId="80" xfId="0" applyFont="1" applyFill="1" applyBorder="1"/>
    <xf numFmtId="0" fontId="4" fillId="0" borderId="21" xfId="0" applyFont="1" applyBorder="1"/>
    <xf numFmtId="0" fontId="3" fillId="4" borderId="83" xfId="0" applyFont="1" applyFill="1" applyBorder="1"/>
    <xf numFmtId="0" fontId="3" fillId="0" borderId="22" xfId="0" applyFont="1" applyBorder="1"/>
    <xf numFmtId="165" fontId="3" fillId="0" borderId="58" xfId="0" applyNumberFormat="1" applyFont="1" applyBorder="1" applyAlignment="1">
      <alignment horizontal="right"/>
    </xf>
    <xf numFmtId="168" fontId="3" fillId="2" borderId="83" xfId="5" applyNumberFormat="1" applyFont="1" applyFill="1" applyBorder="1" applyAlignment="1">
      <alignment wrapText="1"/>
    </xf>
    <xf numFmtId="164" fontId="7" fillId="0" borderId="22" xfId="0" applyNumberFormat="1" applyFont="1" applyBorder="1"/>
    <xf numFmtId="168" fontId="3" fillId="2" borderId="22" xfId="5" applyNumberFormat="1" applyFont="1" applyFill="1" applyBorder="1" applyAlignment="1">
      <alignment wrapText="1"/>
    </xf>
    <xf numFmtId="168" fontId="3" fillId="2" borderId="58" xfId="5" applyNumberFormat="1" applyFont="1" applyFill="1" applyBorder="1" applyAlignment="1">
      <alignment wrapText="1"/>
    </xf>
    <xf numFmtId="168" fontId="3" fillId="2" borderId="86" xfId="5" applyNumberFormat="1" applyFont="1" applyFill="1" applyBorder="1" applyAlignment="1">
      <alignment wrapText="1"/>
    </xf>
    <xf numFmtId="168" fontId="4" fillId="2" borderId="83" xfId="5" applyNumberFormat="1" applyFont="1" applyFill="1" applyBorder="1" applyAlignment="1">
      <alignment wrapText="1"/>
    </xf>
    <xf numFmtId="164" fontId="3" fillId="0" borderId="59" xfId="0" applyNumberFormat="1" applyFont="1" applyBorder="1" applyAlignment="1">
      <alignment horizontal="right"/>
    </xf>
    <xf numFmtId="164" fontId="4" fillId="0" borderId="23" xfId="0" applyNumberFormat="1" applyFont="1" applyBorder="1" applyAlignment="1">
      <alignment horizontal="right"/>
    </xf>
    <xf numFmtId="164" fontId="4" fillId="0" borderId="19" xfId="0" applyNumberFormat="1" applyFont="1" applyBorder="1" applyAlignment="1">
      <alignment horizontal="center"/>
    </xf>
    <xf numFmtId="165" fontId="3" fillId="0" borderId="2" xfId="0" applyNumberFormat="1" applyFont="1" applyBorder="1" applyAlignment="1">
      <alignment horizontal="right"/>
    </xf>
    <xf numFmtId="168" fontId="3" fillId="4" borderId="6" xfId="5" applyNumberFormat="1" applyFont="1" applyFill="1" applyBorder="1" applyAlignment="1">
      <alignment wrapText="1"/>
    </xf>
    <xf numFmtId="164" fontId="3" fillId="0" borderId="2" xfId="0" applyNumberFormat="1" applyFont="1" applyBorder="1" applyAlignment="1">
      <alignment horizontal="right"/>
    </xf>
    <xf numFmtId="164" fontId="3" fillId="0" borderId="4" xfId="0" applyNumberFormat="1" applyFont="1" applyBorder="1" applyAlignment="1">
      <alignment horizontal="right"/>
    </xf>
    <xf numFmtId="164" fontId="4" fillId="0" borderId="87" xfId="0" applyNumberFormat="1" applyFont="1" applyBorder="1" applyAlignment="1">
      <alignment horizontal="right"/>
    </xf>
    <xf numFmtId="164" fontId="4" fillId="0" borderId="88" xfId="0" applyNumberFormat="1" applyFont="1" applyBorder="1" applyAlignment="1">
      <alignment horizontal="right"/>
    </xf>
    <xf numFmtId="164" fontId="3" fillId="0" borderId="91" xfId="0" applyNumberFormat="1" applyFont="1" applyBorder="1" applyAlignment="1">
      <alignment horizontal="center"/>
    </xf>
    <xf numFmtId="164" fontId="4" fillId="0" borderId="92" xfId="0" applyNumberFormat="1" applyFont="1" applyBorder="1" applyAlignment="1">
      <alignment horizontal="center"/>
    </xf>
    <xf numFmtId="164" fontId="4" fillId="0" borderId="93" xfId="0" applyNumberFormat="1" applyFont="1" applyBorder="1" applyAlignment="1">
      <alignment horizontal="center"/>
    </xf>
    <xf numFmtId="164" fontId="3" fillId="0" borderId="94" xfId="0" applyNumberFormat="1" applyFont="1" applyBorder="1" applyAlignment="1">
      <alignment horizontal="center"/>
    </xf>
    <xf numFmtId="164" fontId="4" fillId="0" borderId="0" xfId="0" applyNumberFormat="1" applyFont="1" applyBorder="1" applyAlignment="1">
      <alignment horizontal="center"/>
    </xf>
    <xf numFmtId="164" fontId="4" fillId="0" borderId="96" xfId="0" applyNumberFormat="1" applyFont="1" applyBorder="1" applyAlignment="1">
      <alignment horizontal="center"/>
    </xf>
    <xf numFmtId="164" fontId="3" fillId="0" borderId="97" xfId="0" applyNumberFormat="1" applyFont="1" applyBorder="1" applyAlignment="1">
      <alignment horizontal="center"/>
    </xf>
    <xf numFmtId="164" fontId="4" fillId="0" borderId="10" xfId="0" applyNumberFormat="1" applyFont="1" applyBorder="1" applyAlignment="1">
      <alignment horizontal="center"/>
    </xf>
    <xf numFmtId="164" fontId="4" fillId="0" borderId="98" xfId="0" applyNumberFormat="1" applyFont="1" applyBorder="1" applyAlignment="1">
      <alignment horizontal="center"/>
    </xf>
    <xf numFmtId="0" fontId="4" fillId="0" borderId="48" xfId="0" applyFont="1" applyBorder="1" applyAlignment="1">
      <alignment horizontal="left" indent="1"/>
    </xf>
    <xf numFmtId="164" fontId="4" fillId="0" borderId="99" xfId="0" applyNumberFormat="1" applyFont="1" applyBorder="1" applyAlignment="1">
      <alignment horizontal="center"/>
    </xf>
    <xf numFmtId="164" fontId="3" fillId="0" borderId="61" xfId="0" applyNumberFormat="1" applyFont="1" applyBorder="1" applyAlignment="1">
      <alignment horizontal="center"/>
    </xf>
    <xf numFmtId="164" fontId="4" fillId="0" borderId="102" xfId="0" applyNumberFormat="1" applyFont="1" applyBorder="1" applyAlignment="1">
      <alignment horizontal="center"/>
    </xf>
    <xf numFmtId="164" fontId="4" fillId="0" borderId="103" xfId="0" applyNumberFormat="1" applyFont="1" applyBorder="1" applyAlignment="1">
      <alignment horizontal="center"/>
    </xf>
    <xf numFmtId="164" fontId="3" fillId="0" borderId="104" xfId="0" applyNumberFormat="1" applyFont="1" applyBorder="1" applyAlignment="1">
      <alignment horizontal="center"/>
    </xf>
    <xf numFmtId="164" fontId="3" fillId="0" borderId="4" xfId="0" applyNumberFormat="1" applyFont="1" applyBorder="1" applyAlignment="1">
      <alignment horizontal="center"/>
    </xf>
    <xf numFmtId="164" fontId="3" fillId="0" borderId="89" xfId="0" applyNumberFormat="1" applyFont="1" applyBorder="1" applyAlignment="1">
      <alignment horizontal="center"/>
    </xf>
    <xf numFmtId="164" fontId="3" fillId="0" borderId="90" xfId="0" applyNumberFormat="1" applyFont="1" applyBorder="1" applyAlignment="1">
      <alignment horizontal="center"/>
    </xf>
    <xf numFmtId="164" fontId="3" fillId="0" borderId="100" xfId="0" applyNumberFormat="1" applyFont="1" applyBorder="1" applyAlignment="1">
      <alignment horizontal="center"/>
    </xf>
    <xf numFmtId="164" fontId="3" fillId="0" borderId="105" xfId="0" applyNumberFormat="1" applyFont="1" applyBorder="1" applyAlignment="1">
      <alignment horizontal="center"/>
    </xf>
    <xf numFmtId="164" fontId="3" fillId="0" borderId="0" xfId="0" applyNumberFormat="1" applyFont="1" applyBorder="1" applyAlignment="1">
      <alignment horizontal="center"/>
    </xf>
    <xf numFmtId="164" fontId="3" fillId="0" borderId="3" xfId="0" applyNumberFormat="1" applyFont="1" applyBorder="1" applyAlignment="1">
      <alignment horizontal="center"/>
    </xf>
    <xf numFmtId="164" fontId="4" fillId="0" borderId="12" xfId="0" applyNumberFormat="1" applyFont="1" applyBorder="1" applyAlignment="1">
      <alignment horizontal="center"/>
    </xf>
    <xf numFmtId="164" fontId="4" fillId="0" borderId="106" xfId="0" applyNumberFormat="1" applyFont="1" applyBorder="1" applyAlignment="1">
      <alignment horizontal="center"/>
    </xf>
    <xf numFmtId="164" fontId="3" fillId="0" borderId="107" xfId="0" applyNumberFormat="1" applyFont="1" applyBorder="1" applyAlignment="1">
      <alignment horizontal="center"/>
    </xf>
    <xf numFmtId="164" fontId="4" fillId="0" borderId="108" xfId="0" applyNumberFormat="1" applyFont="1" applyBorder="1" applyAlignment="1">
      <alignment horizontal="center"/>
    </xf>
    <xf numFmtId="164" fontId="3" fillId="0" borderId="60" xfId="0" applyNumberFormat="1" applyFont="1" applyBorder="1" applyAlignment="1">
      <alignment horizontal="right"/>
    </xf>
    <xf numFmtId="168" fontId="3" fillId="4" borderId="101" xfId="5" applyNumberFormat="1" applyFont="1" applyFill="1" applyBorder="1" applyAlignment="1">
      <alignment wrapText="1"/>
    </xf>
    <xf numFmtId="164" fontId="4" fillId="0" borderId="62" xfId="0" applyNumberFormat="1" applyFont="1" applyBorder="1" applyAlignment="1">
      <alignment horizontal="right"/>
    </xf>
    <xf numFmtId="168" fontId="4" fillId="2" borderId="102" xfId="5" applyNumberFormat="1" applyFont="1" applyFill="1" applyBorder="1" applyAlignment="1">
      <alignment wrapText="1"/>
    </xf>
    <xf numFmtId="164" fontId="4" fillId="0" borderId="5" xfId="0" applyNumberFormat="1" applyFont="1" applyBorder="1" applyAlignment="1">
      <alignment horizontal="right"/>
    </xf>
    <xf numFmtId="168" fontId="4" fillId="2" borderId="12" xfId="5" applyNumberFormat="1" applyFont="1" applyFill="1" applyBorder="1" applyAlignment="1">
      <alignment wrapText="1"/>
    </xf>
    <xf numFmtId="168" fontId="4" fillId="2" borderId="7" xfId="5" applyNumberFormat="1" applyFont="1" applyFill="1" applyBorder="1" applyAlignment="1">
      <alignment wrapText="1"/>
    </xf>
    <xf numFmtId="168" fontId="4" fillId="2" borderId="109" xfId="5" applyNumberFormat="1" applyFont="1" applyFill="1" applyBorder="1" applyAlignment="1">
      <alignment wrapText="1"/>
    </xf>
    <xf numFmtId="164" fontId="4" fillId="0" borderId="11" xfId="0" applyNumberFormat="1" applyFont="1" applyBorder="1" applyAlignment="1">
      <alignment horizontal="center"/>
    </xf>
    <xf numFmtId="164" fontId="4" fillId="0" borderId="110" xfId="0" applyNumberFormat="1" applyFont="1" applyBorder="1" applyAlignment="1">
      <alignment horizontal="center"/>
    </xf>
    <xf numFmtId="164" fontId="4" fillId="0" borderId="64" xfId="0" applyNumberFormat="1" applyFont="1" applyBorder="1" applyAlignment="1">
      <alignment horizontal="right"/>
    </xf>
    <xf numFmtId="164" fontId="3" fillId="0" borderId="1" xfId="0" applyNumberFormat="1" applyFont="1" applyBorder="1" applyAlignment="1">
      <alignment horizontal="right"/>
    </xf>
    <xf numFmtId="168" fontId="3" fillId="4" borderId="9" xfId="5" applyNumberFormat="1" applyFont="1" applyFill="1" applyBorder="1" applyAlignment="1">
      <alignment wrapText="1"/>
    </xf>
    <xf numFmtId="164" fontId="3" fillId="0" borderId="2" xfId="0" applyNumberFormat="1" applyFont="1" applyBorder="1" applyAlignment="1">
      <alignment horizontal="center"/>
    </xf>
    <xf numFmtId="165" fontId="11" fillId="0" borderId="60" xfId="0" applyNumberFormat="1" applyFont="1" applyBorder="1" applyAlignment="1">
      <alignment horizontal="right"/>
    </xf>
    <xf numFmtId="168" fontId="17" fillId="4" borderId="101" xfId="5" applyNumberFormat="1" applyFont="1" applyFill="1" applyBorder="1" applyAlignment="1">
      <alignment wrapText="1"/>
    </xf>
    <xf numFmtId="165" fontId="4" fillId="0" borderId="62" xfId="0" applyNumberFormat="1" applyFont="1" applyBorder="1" applyAlignment="1">
      <alignment horizontal="right"/>
    </xf>
    <xf numFmtId="165" fontId="11" fillId="0" borderId="5" xfId="0" applyNumberFormat="1" applyFont="1" applyBorder="1" applyAlignment="1">
      <alignment horizontal="right"/>
    </xf>
    <xf numFmtId="168" fontId="17" fillId="4" borderId="111" xfId="5" applyNumberFormat="1" applyFont="1" applyFill="1" applyBorder="1" applyAlignment="1">
      <alignment wrapText="1"/>
    </xf>
    <xf numFmtId="165" fontId="11" fillId="0" borderId="62" xfId="0" applyNumberFormat="1" applyFont="1" applyBorder="1" applyAlignment="1">
      <alignment horizontal="right"/>
    </xf>
    <xf numFmtId="168" fontId="17" fillId="4" borderId="102" xfId="5" applyNumberFormat="1" applyFont="1" applyFill="1" applyBorder="1" applyAlignment="1">
      <alignment wrapText="1"/>
    </xf>
    <xf numFmtId="164" fontId="11" fillId="0" borderId="72" xfId="0" applyNumberFormat="1" applyFont="1" applyBorder="1" applyAlignment="1">
      <alignment horizontal="center"/>
    </xf>
    <xf numFmtId="164" fontId="4" fillId="0" borderId="45" xfId="0" applyNumberFormat="1" applyFont="1" applyBorder="1" applyAlignment="1">
      <alignment horizontal="center"/>
    </xf>
    <xf numFmtId="164" fontId="11" fillId="0" borderId="40" xfId="0" applyNumberFormat="1" applyFont="1" applyBorder="1" applyAlignment="1">
      <alignment horizontal="center"/>
    </xf>
    <xf numFmtId="164" fontId="11" fillId="0" borderId="103" xfId="0" applyNumberFormat="1" applyFont="1" applyBorder="1" applyAlignment="1">
      <alignment horizontal="center"/>
    </xf>
    <xf numFmtId="164" fontId="11" fillId="0" borderId="74" xfId="0" applyNumberFormat="1" applyFont="1" applyBorder="1" applyAlignment="1">
      <alignment horizontal="center"/>
    </xf>
    <xf numFmtId="164" fontId="11" fillId="0" borderId="33" xfId="0" applyNumberFormat="1" applyFont="1" applyBorder="1" applyAlignment="1">
      <alignment horizontal="center"/>
    </xf>
    <xf numFmtId="164" fontId="11" fillId="0" borderId="93" xfId="0" applyNumberFormat="1" applyFont="1" applyBorder="1" applyAlignment="1">
      <alignment horizontal="center"/>
    </xf>
    <xf numFmtId="164" fontId="11" fillId="0" borderId="101" xfId="0" applyNumberFormat="1" applyFont="1" applyBorder="1" applyAlignment="1">
      <alignment horizontal="center"/>
    </xf>
    <xf numFmtId="164" fontId="11" fillId="0" borderId="102" xfId="0" applyNumberFormat="1" applyFont="1" applyBorder="1" applyAlignment="1">
      <alignment horizontal="center"/>
    </xf>
    <xf numFmtId="164" fontId="11" fillId="0" borderId="12" xfId="0" applyNumberFormat="1" applyFont="1" applyBorder="1" applyAlignment="1">
      <alignment horizontal="center"/>
    </xf>
    <xf numFmtId="164" fontId="11" fillId="0" borderId="78" xfId="0" applyNumberFormat="1" applyFont="1" applyBorder="1" applyAlignment="1">
      <alignment horizontal="center"/>
    </xf>
    <xf numFmtId="164" fontId="11" fillId="0" borderId="65" xfId="0" applyNumberFormat="1" applyFont="1" applyBorder="1" applyAlignment="1">
      <alignment horizontal="center"/>
    </xf>
    <xf numFmtId="164" fontId="11" fillId="0" borderId="71" xfId="0" applyNumberFormat="1" applyFont="1" applyBorder="1" applyAlignment="1">
      <alignment horizontal="center"/>
    </xf>
    <xf numFmtId="164" fontId="7" fillId="2" borderId="33" xfId="0" applyNumberFormat="1" applyFont="1" applyFill="1" applyBorder="1"/>
    <xf numFmtId="168" fontId="4" fillId="2" borderId="49" xfId="5" applyNumberFormat="1" applyFont="1" applyFill="1" applyBorder="1" applyAlignment="1">
      <alignment wrapText="1"/>
    </xf>
    <xf numFmtId="164" fontId="4" fillId="0" borderId="112" xfId="0" applyNumberFormat="1" applyFont="1" applyBorder="1" applyAlignment="1">
      <alignment horizontal="center"/>
    </xf>
    <xf numFmtId="164" fontId="3" fillId="4" borderId="66" xfId="0" applyNumberFormat="1" applyFont="1" applyFill="1" applyBorder="1" applyAlignment="1">
      <alignment horizontal="center"/>
    </xf>
    <xf numFmtId="164" fontId="3" fillId="4" borderId="112" xfId="0" applyNumberFormat="1" applyFont="1" applyFill="1" applyBorder="1" applyAlignment="1">
      <alignment horizontal="center"/>
    </xf>
    <xf numFmtId="164" fontId="3" fillId="4" borderId="79" xfId="0" applyNumberFormat="1" applyFont="1" applyFill="1" applyBorder="1" applyAlignment="1">
      <alignment horizontal="center"/>
    </xf>
    <xf numFmtId="164" fontId="3" fillId="4" borderId="75" xfId="0" applyNumberFormat="1" applyFont="1" applyFill="1" applyBorder="1" applyAlignment="1">
      <alignment horizontal="center"/>
    </xf>
    <xf numFmtId="164" fontId="3" fillId="4" borderId="95" xfId="0" applyNumberFormat="1" applyFont="1" applyFill="1" applyBorder="1" applyAlignment="1">
      <alignment horizontal="center"/>
    </xf>
    <xf numFmtId="164" fontId="3" fillId="4" borderId="101" xfId="0" applyNumberFormat="1" applyFont="1" applyFill="1" applyBorder="1" applyAlignment="1">
      <alignment horizontal="center"/>
    </xf>
    <xf numFmtId="164" fontId="3" fillId="4" borderId="104" xfId="0" applyNumberFormat="1" applyFont="1" applyFill="1" applyBorder="1" applyAlignment="1">
      <alignment horizontal="center"/>
    </xf>
    <xf numFmtId="164" fontId="3" fillId="4" borderId="4" xfId="0" applyNumberFormat="1" applyFont="1" applyFill="1" applyBorder="1" applyAlignment="1">
      <alignment horizontal="center"/>
    </xf>
    <xf numFmtId="164" fontId="3" fillId="4" borderId="9" xfId="0" applyNumberFormat="1" applyFont="1" applyFill="1" applyBorder="1" applyAlignment="1">
      <alignment horizontal="center"/>
    </xf>
    <xf numFmtId="164" fontId="3" fillId="4" borderId="83" xfId="0" applyNumberFormat="1" applyFont="1" applyFill="1" applyBorder="1" applyAlignment="1">
      <alignment horizontal="center"/>
    </xf>
    <xf numFmtId="168" fontId="20" fillId="4" borderId="6" xfId="5" applyNumberFormat="1" applyFont="1" applyFill="1" applyBorder="1" applyAlignment="1">
      <alignment wrapText="1"/>
    </xf>
    <xf numFmtId="0" fontId="20" fillId="0" borderId="85" xfId="0" applyFont="1" applyBorder="1"/>
    <xf numFmtId="168" fontId="16" fillId="4" borderId="27" xfId="6" applyNumberFormat="1" applyFont="1" applyFill="1" applyBorder="1" applyAlignment="1">
      <alignment wrapText="1"/>
    </xf>
    <xf numFmtId="0" fontId="14" fillId="0" borderId="0" xfId="4"/>
    <xf numFmtId="0" fontId="21" fillId="0" borderId="0" xfId="0" applyFont="1"/>
  </cellXfs>
  <cellStyles count="7">
    <cellStyle name="Lien hypertexte" xfId="4" builtinId="8"/>
    <cellStyle name="Milliers" xfId="5" builtinId="3"/>
    <cellStyle name="Motif" xfId="2" xr:uid="{B0317030-9613-45BB-A9BF-1A13597AC6A5}"/>
    <cellStyle name="Normal" xfId="0" builtinId="0"/>
    <cellStyle name="Normal 2 3" xfId="1" xr:uid="{00000000-0005-0000-0000-000001000000}"/>
    <cellStyle name="Normal 9" xfId="3" xr:uid="{33B81C4F-46DA-40EC-A5B3-EF64307979F6}"/>
    <cellStyle name="Sortie" xfId="6" builtinId="21"/>
  </cellStyles>
  <dxfs count="0"/>
  <tableStyles count="0" defaultTableStyle="TableStyleMedium2" defaultPivotStyle="PivotStyleLight16"/>
  <colors>
    <mruColors>
      <color rgb="FFF6F7FD"/>
      <color rgb="FFEDE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nsee.fr/fr/statistiques/821084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9ED0F-098C-4386-A65E-D3CD7A70EDED}">
  <sheetPr>
    <pageSetUpPr fitToPage="1"/>
  </sheetPr>
  <dimension ref="A1:O75"/>
  <sheetViews>
    <sheetView tabSelected="1" zoomScaleNormal="100" workbookViewId="0">
      <pane xSplit="1" ySplit="4" topLeftCell="B5" activePane="bottomRight" state="frozen"/>
      <selection pane="topRight" activeCell="B1" sqref="B1"/>
      <selection pane="bottomLeft" activeCell="A5" sqref="A5"/>
      <selection pane="bottomRight" activeCell="A75" sqref="A75"/>
    </sheetView>
  </sheetViews>
  <sheetFormatPr baseColWidth="10" defaultRowHeight="12.75" x14ac:dyDescent="0.2"/>
  <cols>
    <col min="1" max="1" width="64.28515625" style="4" customWidth="1"/>
    <col min="2" max="9" width="10.7109375" style="4" customWidth="1"/>
    <col min="10" max="10" width="13.42578125" style="4" customWidth="1"/>
    <col min="11" max="11" width="15.7109375" style="4" customWidth="1"/>
    <col min="12" max="16384" width="11.42578125" style="4"/>
  </cols>
  <sheetData>
    <row r="1" spans="1:15" s="7" customFormat="1" x14ac:dyDescent="0.2">
      <c r="A1" s="7" t="s">
        <v>62</v>
      </c>
      <c r="B1" s="10"/>
      <c r="C1" s="10"/>
      <c r="D1" s="10"/>
      <c r="E1" s="10"/>
      <c r="F1" s="10"/>
    </row>
    <row r="2" spans="1:15" x14ac:dyDescent="0.2">
      <c r="B2" s="14"/>
      <c r="E2" s="40" t="s">
        <v>59</v>
      </c>
      <c r="I2" s="11" t="s">
        <v>59</v>
      </c>
      <c r="J2" s="11"/>
      <c r="K2" s="40" t="s">
        <v>93</v>
      </c>
    </row>
    <row r="3" spans="1:15" ht="36.75" customHeight="1" x14ac:dyDescent="0.2">
      <c r="A3" s="55" t="s">
        <v>61</v>
      </c>
      <c r="B3" s="62" t="s">
        <v>71</v>
      </c>
      <c r="C3" s="62"/>
      <c r="D3" s="62"/>
      <c r="E3" s="62"/>
      <c r="F3" s="62" t="s">
        <v>72</v>
      </c>
      <c r="G3" s="62"/>
      <c r="H3" s="62"/>
      <c r="I3" s="62"/>
      <c r="J3" s="63" t="s">
        <v>25</v>
      </c>
      <c r="K3" s="64" t="s">
        <v>92</v>
      </c>
    </row>
    <row r="4" spans="1:15" ht="25.5" customHeight="1" x14ac:dyDescent="0.2">
      <c r="A4" s="55"/>
      <c r="B4" s="77">
        <v>2020</v>
      </c>
      <c r="C4" s="77">
        <v>2021</v>
      </c>
      <c r="D4" s="65">
        <v>2022</v>
      </c>
      <c r="E4" s="65">
        <v>2023</v>
      </c>
      <c r="F4" s="77">
        <v>2020</v>
      </c>
      <c r="G4" s="77">
        <v>2021</v>
      </c>
      <c r="H4" s="80">
        <v>2022</v>
      </c>
      <c r="I4" s="80">
        <v>2023</v>
      </c>
      <c r="J4" s="63"/>
      <c r="K4" s="64"/>
    </row>
    <row r="5" spans="1:15" ht="15" x14ac:dyDescent="0.25">
      <c r="A5" s="97" t="s">
        <v>0</v>
      </c>
      <c r="B5" s="83">
        <v>3.9</v>
      </c>
      <c r="C5" s="83">
        <v>-0.4</v>
      </c>
      <c r="D5" s="99">
        <v>-2.5</v>
      </c>
      <c r="E5" s="249">
        <v>-3.2</v>
      </c>
      <c r="F5" s="119">
        <v>2.1</v>
      </c>
      <c r="G5" s="83">
        <v>0.6</v>
      </c>
      <c r="H5" s="83">
        <v>7.2</v>
      </c>
      <c r="I5" s="250">
        <v>12.1</v>
      </c>
      <c r="J5" s="105">
        <v>184.4</v>
      </c>
      <c r="K5" s="261">
        <f>J5/0.038</f>
        <v>4852.6315789473683</v>
      </c>
      <c r="L5" s="5"/>
      <c r="M5" s="5"/>
      <c r="N5" s="5"/>
      <c r="O5" s="5"/>
    </row>
    <row r="6" spans="1:15" ht="15" x14ac:dyDescent="0.25">
      <c r="A6" s="96" t="s">
        <v>29</v>
      </c>
      <c r="B6" s="84">
        <v>4</v>
      </c>
      <c r="C6" s="82">
        <v>-0.5</v>
      </c>
      <c r="D6" s="84">
        <v>-2.9</v>
      </c>
      <c r="E6" s="120">
        <v>-3.1</v>
      </c>
      <c r="F6" s="121">
        <v>2.2999999999999998</v>
      </c>
      <c r="G6" s="82">
        <v>0.6</v>
      </c>
      <c r="H6" s="84">
        <v>7.4</v>
      </c>
      <c r="I6" s="248">
        <v>12.2</v>
      </c>
      <c r="J6" s="106">
        <v>168.5</v>
      </c>
      <c r="K6" s="67">
        <f t="shared" ref="K6:K68" si="0">J6/0.038</f>
        <v>4434.2105263157891</v>
      </c>
      <c r="L6" s="5"/>
      <c r="M6" s="5"/>
      <c r="N6" s="5"/>
      <c r="O6" s="5"/>
    </row>
    <row r="7" spans="1:15" s="8" customFormat="1" ht="15" x14ac:dyDescent="0.25">
      <c r="A7" s="85" t="s">
        <v>85</v>
      </c>
      <c r="B7" s="84">
        <v>1</v>
      </c>
      <c r="C7" s="98">
        <v>7</v>
      </c>
      <c r="D7" s="82">
        <v>1.6</v>
      </c>
      <c r="E7" s="123">
        <v>0</v>
      </c>
      <c r="F7" s="122">
        <v>0.8</v>
      </c>
      <c r="G7" s="84">
        <v>0.4</v>
      </c>
      <c r="H7" s="82">
        <v>7.2</v>
      </c>
      <c r="I7" s="198">
        <v>11.5</v>
      </c>
      <c r="J7" s="78">
        <v>33</v>
      </c>
      <c r="K7" s="67">
        <f t="shared" si="0"/>
        <v>868.42105263157896</v>
      </c>
      <c r="L7" s="9"/>
      <c r="M7" s="9"/>
      <c r="N7" s="9"/>
      <c r="O7" s="9"/>
    </row>
    <row r="8" spans="1:15" s="8" customFormat="1" ht="15" x14ac:dyDescent="0.25">
      <c r="A8" s="86" t="s">
        <v>86</v>
      </c>
      <c r="B8" s="82">
        <v>5.2</v>
      </c>
      <c r="C8" s="82">
        <v>-4.5</v>
      </c>
      <c r="D8" s="82">
        <v>-6.3</v>
      </c>
      <c r="E8" s="124">
        <v>-4.0999999999999996</v>
      </c>
      <c r="F8" s="121">
        <v>3.1</v>
      </c>
      <c r="G8" s="84">
        <v>0.9</v>
      </c>
      <c r="H8" s="82">
        <v>7.9</v>
      </c>
      <c r="I8" s="248">
        <v>10.6</v>
      </c>
      <c r="J8" s="106">
        <v>33.9</v>
      </c>
      <c r="K8" s="68">
        <f t="shared" si="0"/>
        <v>892.10526315789468</v>
      </c>
      <c r="L8" s="9"/>
      <c r="M8" s="9"/>
      <c r="N8" s="9"/>
      <c r="O8" s="9"/>
    </row>
    <row r="9" spans="1:15" s="8" customFormat="1" ht="15" x14ac:dyDescent="0.25">
      <c r="A9" s="86" t="s">
        <v>87</v>
      </c>
      <c r="B9" s="84">
        <v>3.3</v>
      </c>
      <c r="C9" s="82">
        <v>0.3</v>
      </c>
      <c r="D9" s="82">
        <v>-12.6</v>
      </c>
      <c r="E9" s="124">
        <v>-8.3000000000000007</v>
      </c>
      <c r="F9" s="121">
        <v>3.1</v>
      </c>
      <c r="G9" s="82">
        <v>0.4</v>
      </c>
      <c r="H9" s="82">
        <v>9.5</v>
      </c>
      <c r="I9" s="248">
        <v>9</v>
      </c>
      <c r="J9" s="106">
        <v>7.5</v>
      </c>
      <c r="K9" s="69">
        <f t="shared" si="0"/>
        <v>197.36842105263159</v>
      </c>
      <c r="L9" s="9"/>
      <c r="M9" s="9"/>
      <c r="N9" s="9"/>
      <c r="O9" s="9"/>
    </row>
    <row r="10" spans="1:15" s="8" customFormat="1" ht="15" x14ac:dyDescent="0.25">
      <c r="A10" s="87" t="s">
        <v>88</v>
      </c>
      <c r="B10" s="82">
        <v>3.4</v>
      </c>
      <c r="C10" s="84">
        <v>-2.6</v>
      </c>
      <c r="D10" s="82">
        <v>-4.5999999999999996</v>
      </c>
      <c r="E10" s="123">
        <v>-5.4</v>
      </c>
      <c r="F10" s="125">
        <v>4.0999999999999996</v>
      </c>
      <c r="G10" s="82">
        <v>0.3</v>
      </c>
      <c r="H10" s="82">
        <v>8.6999999999999993</v>
      </c>
      <c r="I10" s="198">
        <v>14.2</v>
      </c>
      <c r="J10" s="79">
        <v>19.8</v>
      </c>
      <c r="K10" s="69">
        <f t="shared" si="0"/>
        <v>521.0526315789474</v>
      </c>
      <c r="L10" s="9"/>
      <c r="M10" s="9"/>
      <c r="N10" s="9"/>
      <c r="O10" s="9"/>
    </row>
    <row r="11" spans="1:15" ht="15" x14ac:dyDescent="0.25">
      <c r="A11" s="88" t="s">
        <v>1</v>
      </c>
      <c r="B11" s="84">
        <v>3</v>
      </c>
      <c r="C11" s="84">
        <v>0.5</v>
      </c>
      <c r="D11" s="98">
        <v>1.8</v>
      </c>
      <c r="E11" s="124">
        <v>-4.3</v>
      </c>
      <c r="F11" s="126">
        <v>-0.1</v>
      </c>
      <c r="G11" s="188">
        <v>0</v>
      </c>
      <c r="H11" s="188">
        <v>5.6</v>
      </c>
      <c r="I11" s="190">
        <v>11.7</v>
      </c>
      <c r="J11" s="107">
        <v>15.9</v>
      </c>
      <c r="K11" s="70">
        <f t="shared" si="0"/>
        <v>418.42105263157896</v>
      </c>
      <c r="L11" s="5"/>
      <c r="M11" s="5"/>
      <c r="N11" s="5"/>
      <c r="O11" s="5"/>
    </row>
    <row r="12" spans="1:15" x14ac:dyDescent="0.2">
      <c r="A12" s="136"/>
      <c r="B12" s="127"/>
      <c r="C12" s="127"/>
      <c r="D12" s="127"/>
      <c r="E12" s="127"/>
      <c r="F12" s="127"/>
      <c r="G12" s="127"/>
      <c r="H12" s="127"/>
      <c r="I12" s="127"/>
      <c r="J12" s="57"/>
      <c r="K12" s="58"/>
      <c r="L12" s="5"/>
      <c r="M12" s="5"/>
      <c r="N12" s="5"/>
      <c r="O12" s="5"/>
    </row>
    <row r="13" spans="1:15" ht="15" x14ac:dyDescent="0.25">
      <c r="A13" s="135" t="s">
        <v>49</v>
      </c>
      <c r="B13" s="128">
        <v>1.6</v>
      </c>
      <c r="C13" s="129">
        <v>-1.7</v>
      </c>
      <c r="D13" s="129">
        <v>-4.3</v>
      </c>
      <c r="E13" s="251">
        <v>-4.4000000000000004</v>
      </c>
      <c r="F13" s="132">
        <v>6.6</v>
      </c>
      <c r="G13" s="129">
        <v>3</v>
      </c>
      <c r="H13" s="129">
        <v>1.5</v>
      </c>
      <c r="I13" s="252">
        <v>7</v>
      </c>
      <c r="J13" s="71">
        <v>51.2</v>
      </c>
      <c r="K13" s="261">
        <f t="shared" si="0"/>
        <v>1347.3684210526317</v>
      </c>
      <c r="L13" s="5"/>
      <c r="M13" s="5"/>
      <c r="N13" s="5"/>
      <c r="O13" s="5"/>
    </row>
    <row r="14" spans="1:15" ht="15" x14ac:dyDescent="0.25">
      <c r="A14" s="92" t="s">
        <v>3</v>
      </c>
      <c r="B14" s="101">
        <v>2.6</v>
      </c>
      <c r="C14" s="104">
        <v>1.1000000000000001</v>
      </c>
      <c r="D14" s="82">
        <v>-4.5999999999999996</v>
      </c>
      <c r="E14" s="123">
        <v>-4.9000000000000004</v>
      </c>
      <c r="F14" s="122">
        <v>0.6</v>
      </c>
      <c r="G14" s="82">
        <v>0.8</v>
      </c>
      <c r="H14" s="82">
        <v>3.2</v>
      </c>
      <c r="I14" s="103">
        <v>7.6</v>
      </c>
      <c r="J14" s="66">
        <v>21.9</v>
      </c>
      <c r="K14" s="67">
        <f t="shared" si="0"/>
        <v>576.31578947368416</v>
      </c>
      <c r="L14" s="5"/>
      <c r="M14" s="5"/>
      <c r="N14" s="5"/>
      <c r="O14" s="5"/>
    </row>
    <row r="15" spans="1:15" ht="15" x14ac:dyDescent="0.25">
      <c r="A15" s="134" t="s">
        <v>4</v>
      </c>
      <c r="B15" s="100">
        <v>0.1</v>
      </c>
      <c r="C15" s="84">
        <v>-5.2</v>
      </c>
      <c r="D15" s="133">
        <v>-5.8</v>
      </c>
      <c r="E15" s="124">
        <v>-5.9</v>
      </c>
      <c r="F15" s="126">
        <v>13.2</v>
      </c>
      <c r="G15" s="131">
        <v>5.4</v>
      </c>
      <c r="H15" s="84">
        <v>0</v>
      </c>
      <c r="I15" s="130">
        <v>7.7</v>
      </c>
      <c r="J15" s="73">
        <v>24.2</v>
      </c>
      <c r="K15" s="72">
        <f t="shared" si="0"/>
        <v>636.84210526315792</v>
      </c>
      <c r="L15" s="5"/>
      <c r="M15" s="246"/>
      <c r="N15" s="5"/>
      <c r="O15" s="5"/>
    </row>
    <row r="16" spans="1:15" x14ac:dyDescent="0.2">
      <c r="A16" s="89"/>
      <c r="B16" s="127"/>
      <c r="C16" s="127"/>
      <c r="D16" s="127"/>
      <c r="E16" s="127"/>
      <c r="F16" s="127"/>
      <c r="G16" s="102"/>
      <c r="H16" s="140"/>
      <c r="I16" s="140"/>
      <c r="J16" s="57"/>
      <c r="K16" s="58"/>
      <c r="L16" s="5"/>
      <c r="M16" s="5"/>
      <c r="N16" s="5"/>
      <c r="O16" s="5"/>
    </row>
    <row r="17" spans="1:15" ht="15" x14ac:dyDescent="0.25">
      <c r="A17" s="56" t="s">
        <v>5</v>
      </c>
      <c r="B17" s="186">
        <v>-16.2</v>
      </c>
      <c r="C17" s="129">
        <v>11.5</v>
      </c>
      <c r="D17" s="189">
        <v>1.5</v>
      </c>
      <c r="E17" s="253">
        <v>-2.9</v>
      </c>
      <c r="F17" s="192">
        <v>-0.3</v>
      </c>
      <c r="G17" s="189">
        <v>0.1</v>
      </c>
      <c r="H17" s="189">
        <v>2.9</v>
      </c>
      <c r="I17" s="252">
        <v>2.5</v>
      </c>
      <c r="J17" s="71">
        <v>44.2</v>
      </c>
      <c r="K17" s="261">
        <f t="shared" si="0"/>
        <v>1163.1578947368423</v>
      </c>
      <c r="L17" s="5"/>
      <c r="M17" s="5"/>
      <c r="N17" s="5"/>
      <c r="O17" s="5"/>
    </row>
    <row r="18" spans="1:15" ht="15" x14ac:dyDescent="0.25">
      <c r="A18" s="91" t="s">
        <v>30</v>
      </c>
      <c r="B18" s="101">
        <v>-16.399999999999999</v>
      </c>
      <c r="C18" s="82">
        <v>11.1</v>
      </c>
      <c r="D18" s="84">
        <v>1.1000000000000001</v>
      </c>
      <c r="E18" s="190">
        <v>-2.8</v>
      </c>
      <c r="F18" s="121">
        <v>0.2</v>
      </c>
      <c r="G18" s="82">
        <v>-0.1</v>
      </c>
      <c r="H18" s="82">
        <v>2.7</v>
      </c>
      <c r="I18" s="118">
        <v>2.5</v>
      </c>
      <c r="J18" s="75">
        <v>36.700000000000003</v>
      </c>
      <c r="K18" s="68">
        <f t="shared" si="0"/>
        <v>965.78947368421063</v>
      </c>
      <c r="L18" s="5"/>
      <c r="M18" s="5"/>
      <c r="N18" s="5"/>
      <c r="O18" s="5"/>
    </row>
    <row r="19" spans="1:15" ht="15" x14ac:dyDescent="0.25">
      <c r="A19" s="138" t="s">
        <v>6</v>
      </c>
      <c r="B19" s="187">
        <v>-15.4</v>
      </c>
      <c r="C19" s="188">
        <v>13.3</v>
      </c>
      <c r="D19" s="131">
        <v>3.4</v>
      </c>
      <c r="E19" s="191">
        <v>-3.3</v>
      </c>
      <c r="F19" s="193">
        <v>-2.6</v>
      </c>
      <c r="G19" s="188">
        <v>1.1000000000000001</v>
      </c>
      <c r="H19" s="188">
        <v>3.5</v>
      </c>
      <c r="I19" s="194">
        <v>2.8</v>
      </c>
      <c r="J19" s="74">
        <v>7.5</v>
      </c>
      <c r="K19" s="70">
        <f t="shared" si="0"/>
        <v>197.36842105263159</v>
      </c>
      <c r="L19" s="5"/>
      <c r="M19" s="5"/>
      <c r="N19" s="5"/>
      <c r="O19" s="5"/>
    </row>
    <row r="20" spans="1:15" x14ac:dyDescent="0.2">
      <c r="A20" s="137"/>
      <c r="B20" s="102"/>
      <c r="C20" s="102"/>
      <c r="D20" s="127"/>
      <c r="E20" s="127"/>
      <c r="F20" s="127"/>
      <c r="G20" s="140"/>
      <c r="H20" s="127"/>
      <c r="I20" s="102"/>
      <c r="J20" s="108"/>
      <c r="K20" s="110"/>
      <c r="L20" s="5"/>
      <c r="M20" s="5"/>
      <c r="N20" s="5"/>
      <c r="O20" s="5"/>
    </row>
    <row r="21" spans="1:15" x14ac:dyDescent="0.2">
      <c r="A21" s="139" t="s">
        <v>50</v>
      </c>
      <c r="B21" s="186">
        <v>0.5</v>
      </c>
      <c r="C21" s="189">
        <v>3.1</v>
      </c>
      <c r="D21" s="189">
        <v>-0.1</v>
      </c>
      <c r="E21" s="253">
        <v>0.5</v>
      </c>
      <c r="F21" s="132">
        <v>0.5</v>
      </c>
      <c r="G21" s="197">
        <v>1.4</v>
      </c>
      <c r="H21" s="129">
        <v>3.2</v>
      </c>
      <c r="I21" s="254">
        <v>3.9</v>
      </c>
      <c r="J21" s="113">
        <v>404.3</v>
      </c>
      <c r="K21" s="114">
        <f t="shared" si="0"/>
        <v>10639.473684210527</v>
      </c>
      <c r="L21" s="5"/>
      <c r="M21" s="5"/>
      <c r="N21" s="5"/>
      <c r="O21" s="5"/>
    </row>
    <row r="22" spans="1:15" x14ac:dyDescent="0.2">
      <c r="A22" s="195" t="s">
        <v>36</v>
      </c>
      <c r="B22" s="84">
        <v>1.5</v>
      </c>
      <c r="C22" s="84">
        <v>3.5</v>
      </c>
      <c r="D22" s="82">
        <v>2.7</v>
      </c>
      <c r="E22" s="190">
        <v>2.2999999999999998</v>
      </c>
      <c r="F22" s="121">
        <v>0.2</v>
      </c>
      <c r="G22" s="82">
        <v>0.9</v>
      </c>
      <c r="H22" s="82">
        <v>0.8</v>
      </c>
      <c r="I22" s="198">
        <v>2.2999999999999998</v>
      </c>
      <c r="J22" s="115">
        <v>73.099999999999994</v>
      </c>
      <c r="K22" s="116">
        <f t="shared" si="0"/>
        <v>1923.6842105263156</v>
      </c>
      <c r="L22" s="5"/>
      <c r="M22" s="5"/>
      <c r="N22" s="5"/>
      <c r="O22" s="5"/>
    </row>
    <row r="23" spans="1:15" x14ac:dyDescent="0.2">
      <c r="A23" s="85" t="s">
        <v>48</v>
      </c>
      <c r="B23" s="84">
        <v>1.2</v>
      </c>
      <c r="C23" s="84">
        <v>1.2</v>
      </c>
      <c r="D23" s="82">
        <v>1.2</v>
      </c>
      <c r="E23" s="123">
        <v>1.2</v>
      </c>
      <c r="F23" s="121">
        <v>0.6</v>
      </c>
      <c r="G23" s="82">
        <v>0.6</v>
      </c>
      <c r="H23" s="82">
        <v>0.9</v>
      </c>
      <c r="I23" s="198">
        <v>1.5</v>
      </c>
      <c r="J23" s="115">
        <v>213.7</v>
      </c>
      <c r="K23" s="116">
        <f t="shared" si="0"/>
        <v>5623.6842105263158</v>
      </c>
      <c r="L23" s="5"/>
      <c r="M23" s="5"/>
      <c r="N23" s="5"/>
      <c r="O23" s="5"/>
    </row>
    <row r="24" spans="1:15" x14ac:dyDescent="0.2">
      <c r="A24" s="160" t="s">
        <v>35</v>
      </c>
      <c r="B24" s="82">
        <v>-4.8</v>
      </c>
      <c r="C24" s="82">
        <v>13.1</v>
      </c>
      <c r="D24" s="81">
        <v>1.4</v>
      </c>
      <c r="E24" s="196">
        <v>-0.3</v>
      </c>
      <c r="F24" s="121">
        <v>1.4</v>
      </c>
      <c r="G24" s="82">
        <v>2.2999999999999998</v>
      </c>
      <c r="H24" s="82">
        <v>5</v>
      </c>
      <c r="I24" s="198">
        <v>5.4</v>
      </c>
      <c r="J24" s="185">
        <v>32.9</v>
      </c>
      <c r="K24" s="116">
        <f t="shared" si="0"/>
        <v>865.78947368421052</v>
      </c>
      <c r="L24" s="111"/>
      <c r="M24" s="5"/>
      <c r="N24" s="5"/>
      <c r="O24" s="5"/>
    </row>
    <row r="25" spans="1:15" x14ac:dyDescent="0.2">
      <c r="A25" s="134" t="s">
        <v>7</v>
      </c>
      <c r="B25" s="187">
        <v>-0.3</v>
      </c>
      <c r="C25" s="188">
        <v>4.7</v>
      </c>
      <c r="D25" s="188">
        <v>-10.4</v>
      </c>
      <c r="E25" s="191">
        <v>-3.3</v>
      </c>
      <c r="F25" s="199">
        <v>0.2</v>
      </c>
      <c r="G25" s="188">
        <v>5.0999999999999996</v>
      </c>
      <c r="H25" s="188">
        <v>15.3</v>
      </c>
      <c r="I25" s="190">
        <v>14.5</v>
      </c>
      <c r="J25" s="184">
        <v>61.5</v>
      </c>
      <c r="K25" s="117">
        <f t="shared" si="0"/>
        <v>1618.421052631579</v>
      </c>
      <c r="L25" s="111"/>
      <c r="M25" s="5"/>
      <c r="N25" s="5"/>
      <c r="O25" s="5"/>
    </row>
    <row r="26" spans="1:15" x14ac:dyDescent="0.2">
      <c r="A26" s="92"/>
      <c r="B26" s="140"/>
      <c r="C26" s="140"/>
      <c r="D26" s="140"/>
      <c r="E26" s="140"/>
      <c r="F26" s="140"/>
      <c r="G26" s="140"/>
      <c r="H26" s="151"/>
      <c r="I26" s="140"/>
      <c r="J26" s="109"/>
      <c r="K26" s="152"/>
      <c r="L26" s="5"/>
      <c r="M26" s="5"/>
      <c r="N26" s="5"/>
      <c r="O26" s="5"/>
    </row>
    <row r="27" spans="1:15" x14ac:dyDescent="0.2">
      <c r="A27" s="141" t="s">
        <v>8</v>
      </c>
      <c r="B27" s="202">
        <v>0.7</v>
      </c>
      <c r="C27" s="201">
        <v>6.5</v>
      </c>
      <c r="D27" s="205">
        <v>-4.3</v>
      </c>
      <c r="E27" s="255">
        <v>-5.2</v>
      </c>
      <c r="F27" s="204">
        <v>0.5</v>
      </c>
      <c r="G27" s="203">
        <v>1.3</v>
      </c>
      <c r="H27" s="203">
        <v>5.7</v>
      </c>
      <c r="I27" s="256">
        <v>6.1</v>
      </c>
      <c r="J27" s="182">
        <v>59</v>
      </c>
      <c r="K27" s="181">
        <f t="shared" si="0"/>
        <v>1552.6315789473686</v>
      </c>
      <c r="L27" s="5"/>
      <c r="M27" s="5"/>
      <c r="N27" s="5"/>
      <c r="O27" s="5"/>
    </row>
    <row r="28" spans="1:15" x14ac:dyDescent="0.2">
      <c r="A28" s="142"/>
      <c r="B28" s="155"/>
      <c r="C28" s="155"/>
      <c r="D28" s="155"/>
      <c r="E28" s="155"/>
      <c r="F28" s="155"/>
      <c r="G28" s="155"/>
      <c r="H28" s="155"/>
      <c r="I28" s="155"/>
      <c r="J28" s="156"/>
      <c r="K28" s="174"/>
      <c r="L28" s="5"/>
      <c r="M28" s="5"/>
      <c r="N28" s="5"/>
      <c r="O28" s="5"/>
    </row>
    <row r="29" spans="1:15" x14ac:dyDescent="0.2">
      <c r="A29" s="141" t="s">
        <v>9</v>
      </c>
      <c r="B29" s="202">
        <v>-7.6</v>
      </c>
      <c r="C29" s="206">
        <v>14.9</v>
      </c>
      <c r="D29" s="203">
        <v>2.2000000000000002</v>
      </c>
      <c r="E29" s="207">
        <v>3.9</v>
      </c>
      <c r="F29" s="201">
        <v>1.4</v>
      </c>
      <c r="G29" s="203">
        <v>-4</v>
      </c>
      <c r="H29" s="201">
        <v>0.6</v>
      </c>
      <c r="I29" s="200">
        <v>1.5</v>
      </c>
      <c r="J29" s="182">
        <v>56.2</v>
      </c>
      <c r="K29" s="181">
        <f t="shared" si="0"/>
        <v>1478.9473684210527</v>
      </c>
      <c r="L29" s="5"/>
      <c r="M29" s="5"/>
      <c r="N29" s="5"/>
      <c r="O29" s="5"/>
    </row>
    <row r="30" spans="1:15" x14ac:dyDescent="0.2">
      <c r="A30" s="142"/>
      <c r="B30" s="154"/>
      <c r="C30" s="154"/>
      <c r="D30" s="155"/>
      <c r="E30" s="155"/>
      <c r="F30" s="155"/>
      <c r="G30" s="155"/>
      <c r="H30" s="155"/>
      <c r="I30" s="155"/>
      <c r="J30" s="156"/>
      <c r="K30" s="175"/>
      <c r="L30" s="172"/>
      <c r="M30" s="5"/>
      <c r="N30" s="5"/>
      <c r="O30" s="5"/>
    </row>
    <row r="31" spans="1:15" x14ac:dyDescent="0.2">
      <c r="A31" s="139" t="s">
        <v>51</v>
      </c>
      <c r="B31" s="186">
        <v>-21.3</v>
      </c>
      <c r="C31" s="189">
        <v>10.1</v>
      </c>
      <c r="D31" s="189">
        <v>6.4</v>
      </c>
      <c r="E31" s="257">
        <v>3.8</v>
      </c>
      <c r="F31" s="132">
        <v>-2.8</v>
      </c>
      <c r="G31" s="129">
        <v>5</v>
      </c>
      <c r="H31" s="129">
        <v>11.3</v>
      </c>
      <c r="I31" s="254">
        <v>4</v>
      </c>
      <c r="J31" s="212">
        <v>191.8</v>
      </c>
      <c r="K31" s="213">
        <f t="shared" si="0"/>
        <v>5047.3684210526317</v>
      </c>
      <c r="L31" s="5"/>
      <c r="M31" s="5"/>
      <c r="N31" s="5"/>
      <c r="O31" s="5"/>
    </row>
    <row r="32" spans="1:15" x14ac:dyDescent="0.2">
      <c r="A32" s="195" t="s">
        <v>10</v>
      </c>
      <c r="B32" s="82">
        <v>-15.3</v>
      </c>
      <c r="C32" s="82">
        <v>-1.2</v>
      </c>
      <c r="D32" s="82">
        <v>-5.2</v>
      </c>
      <c r="E32" s="123">
        <v>12</v>
      </c>
      <c r="F32" s="121">
        <v>0.2</v>
      </c>
      <c r="G32" s="82">
        <v>2</v>
      </c>
      <c r="H32" s="82">
        <v>5.4</v>
      </c>
      <c r="I32" s="198">
        <v>4</v>
      </c>
      <c r="J32" s="214">
        <v>40.799999999999997</v>
      </c>
      <c r="K32" s="215">
        <f t="shared" si="0"/>
        <v>1073.6842105263158</v>
      </c>
      <c r="L32" s="5"/>
      <c r="M32" s="5"/>
      <c r="N32" s="5"/>
      <c r="O32" s="5"/>
    </row>
    <row r="33" spans="1:15" x14ac:dyDescent="0.2">
      <c r="A33" s="92" t="s">
        <v>31</v>
      </c>
      <c r="B33" s="101">
        <v>-17.100000000000001</v>
      </c>
      <c r="C33" s="82">
        <v>12.3</v>
      </c>
      <c r="D33" s="82">
        <v>3.5</v>
      </c>
      <c r="E33" s="198">
        <v>-1.9</v>
      </c>
      <c r="F33" s="121">
        <v>-10.8</v>
      </c>
      <c r="G33" s="82">
        <v>12.5</v>
      </c>
      <c r="H33" s="82">
        <v>23.2</v>
      </c>
      <c r="I33" s="198">
        <v>0.2</v>
      </c>
      <c r="J33" s="214">
        <v>55.3</v>
      </c>
      <c r="K33" s="215">
        <f t="shared" si="0"/>
        <v>1455.2631578947369</v>
      </c>
      <c r="L33" s="5"/>
      <c r="M33" s="5"/>
      <c r="N33" s="5"/>
      <c r="O33" s="5"/>
    </row>
    <row r="34" spans="1:15" x14ac:dyDescent="0.2">
      <c r="A34" s="93" t="s">
        <v>32</v>
      </c>
      <c r="B34" s="187">
        <v>-51.6</v>
      </c>
      <c r="C34" s="188">
        <v>22</v>
      </c>
      <c r="D34" s="188">
        <v>45.6</v>
      </c>
      <c r="E34" s="208">
        <v>10.4</v>
      </c>
      <c r="F34" s="199">
        <v>-1.3</v>
      </c>
      <c r="G34" s="188">
        <v>2.8</v>
      </c>
      <c r="H34" s="188">
        <v>13.2</v>
      </c>
      <c r="I34" s="208">
        <v>8</v>
      </c>
      <c r="J34" s="216">
        <v>34.1</v>
      </c>
      <c r="K34" s="217">
        <f t="shared" si="0"/>
        <v>897.36842105263167</v>
      </c>
      <c r="L34" s="5"/>
      <c r="M34" s="5"/>
      <c r="N34" s="5"/>
      <c r="O34" s="5"/>
    </row>
    <row r="35" spans="1:15" x14ac:dyDescent="0.2">
      <c r="A35" s="143"/>
      <c r="B35" s="140"/>
      <c r="C35" s="140"/>
      <c r="D35" s="140"/>
      <c r="E35" s="140"/>
      <c r="F35" s="140"/>
      <c r="G35" s="140"/>
      <c r="H35" s="140"/>
      <c r="I35" s="140"/>
      <c r="J35" s="109"/>
      <c r="K35" s="176"/>
      <c r="L35" s="172"/>
      <c r="M35" s="5"/>
      <c r="N35" s="5"/>
      <c r="O35" s="5"/>
    </row>
    <row r="36" spans="1:15" x14ac:dyDescent="0.2">
      <c r="A36" s="139" t="s">
        <v>52</v>
      </c>
      <c r="B36" s="128">
        <v>5.3</v>
      </c>
      <c r="C36" s="129">
        <v>3.4</v>
      </c>
      <c r="D36" s="129">
        <v>1.3</v>
      </c>
      <c r="E36" s="254">
        <v>4</v>
      </c>
      <c r="F36" s="132">
        <v>-0.5</v>
      </c>
      <c r="G36" s="210">
        <v>1.2</v>
      </c>
      <c r="H36" s="210">
        <v>-0.5</v>
      </c>
      <c r="I36" s="254">
        <v>-2.6</v>
      </c>
      <c r="J36" s="212">
        <v>52.9</v>
      </c>
      <c r="K36" s="213">
        <f t="shared" si="0"/>
        <v>1392.1052631578948</v>
      </c>
      <c r="L36" s="5"/>
      <c r="M36" s="5"/>
      <c r="N36" s="5"/>
      <c r="O36" s="5"/>
    </row>
    <row r="37" spans="1:15" x14ac:dyDescent="0.2">
      <c r="A37" s="90" t="s">
        <v>12</v>
      </c>
      <c r="B37" s="100">
        <v>11.5</v>
      </c>
      <c r="C37" s="82">
        <v>4.2</v>
      </c>
      <c r="D37" s="82">
        <v>-3.8</v>
      </c>
      <c r="E37" s="198">
        <v>-1.4</v>
      </c>
      <c r="F37" s="121">
        <v>-3.6</v>
      </c>
      <c r="G37" s="122">
        <v>-0.9</v>
      </c>
      <c r="H37" s="122">
        <v>-1.6</v>
      </c>
      <c r="I37" s="198">
        <v>-3.9</v>
      </c>
      <c r="J37" s="214">
        <v>14.3</v>
      </c>
      <c r="K37" s="215">
        <f t="shared" si="0"/>
        <v>376.31578947368422</v>
      </c>
      <c r="L37" s="5"/>
      <c r="M37" s="5"/>
      <c r="N37" s="5"/>
      <c r="O37" s="5"/>
    </row>
    <row r="38" spans="1:15" x14ac:dyDescent="0.2">
      <c r="A38" s="93" t="s">
        <v>13</v>
      </c>
      <c r="B38" s="209">
        <v>2.5</v>
      </c>
      <c r="C38" s="188">
        <v>2.9</v>
      </c>
      <c r="D38" s="188">
        <v>3.6</v>
      </c>
      <c r="E38" s="208">
        <v>6</v>
      </c>
      <c r="F38" s="199">
        <v>1</v>
      </c>
      <c r="G38" s="211">
        <v>2.2000000000000002</v>
      </c>
      <c r="H38" s="211">
        <v>0</v>
      </c>
      <c r="I38" s="208">
        <v>-2</v>
      </c>
      <c r="J38" s="216">
        <v>38.299999999999997</v>
      </c>
      <c r="K38" s="217">
        <f t="shared" si="0"/>
        <v>1007.8947368421052</v>
      </c>
      <c r="L38" s="5"/>
      <c r="M38" s="5"/>
      <c r="N38" s="5"/>
      <c r="O38" s="5"/>
    </row>
    <row r="39" spans="1:15" x14ac:dyDescent="0.2">
      <c r="A39" s="144"/>
      <c r="B39" s="102"/>
      <c r="C39" s="102"/>
      <c r="D39" s="102"/>
      <c r="E39" s="102"/>
      <c r="F39" s="102"/>
      <c r="G39" s="102"/>
      <c r="H39" s="102"/>
      <c r="I39" s="102"/>
      <c r="J39" s="76"/>
      <c r="K39" s="152"/>
      <c r="L39" s="5"/>
      <c r="M39" s="5"/>
      <c r="N39" s="5"/>
      <c r="O39" s="5"/>
    </row>
    <row r="40" spans="1:15" x14ac:dyDescent="0.2">
      <c r="A40" s="158" t="s">
        <v>53</v>
      </c>
      <c r="B40" s="132">
        <v>-15.8</v>
      </c>
      <c r="C40" s="129">
        <v>8.3000000000000007</v>
      </c>
      <c r="D40" s="129">
        <v>11.6</v>
      </c>
      <c r="E40" s="254">
        <v>3</v>
      </c>
      <c r="F40" s="132">
        <v>0.4</v>
      </c>
      <c r="G40" s="129">
        <v>1.5</v>
      </c>
      <c r="H40" s="129">
        <v>4.2</v>
      </c>
      <c r="I40" s="254">
        <v>4.0999999999999996</v>
      </c>
      <c r="J40" s="212">
        <v>102.6</v>
      </c>
      <c r="K40" s="213">
        <f t="shared" si="0"/>
        <v>2700</v>
      </c>
      <c r="L40" s="5"/>
      <c r="M40" s="5"/>
      <c r="N40" s="5"/>
      <c r="O40" s="5"/>
    </row>
    <row r="41" spans="1:15" x14ac:dyDescent="0.2">
      <c r="A41" s="159" t="s">
        <v>37</v>
      </c>
      <c r="B41" s="121">
        <v>1.1000000000000001</v>
      </c>
      <c r="C41" s="82">
        <v>4.7</v>
      </c>
      <c r="D41" s="82">
        <v>0.5</v>
      </c>
      <c r="E41" s="198">
        <v>5.2</v>
      </c>
      <c r="F41" s="121">
        <v>-2</v>
      </c>
      <c r="G41" s="82">
        <v>1.7</v>
      </c>
      <c r="H41" s="82">
        <v>1.9</v>
      </c>
      <c r="I41" s="198">
        <v>-1.6</v>
      </c>
      <c r="J41" s="214">
        <v>16.899999999999999</v>
      </c>
      <c r="K41" s="215">
        <f t="shared" si="0"/>
        <v>444.73684210526312</v>
      </c>
      <c r="L41" s="5"/>
      <c r="M41" s="5"/>
      <c r="N41" s="5"/>
      <c r="O41" s="5"/>
    </row>
    <row r="42" spans="1:15" x14ac:dyDescent="0.2">
      <c r="A42" s="85" t="s">
        <v>15</v>
      </c>
      <c r="B42" s="121">
        <v>-20</v>
      </c>
      <c r="C42" s="82">
        <v>8.9</v>
      </c>
      <c r="D42" s="82">
        <v>24.5</v>
      </c>
      <c r="E42" s="198">
        <v>4.3</v>
      </c>
      <c r="F42" s="121">
        <v>0.9</v>
      </c>
      <c r="G42" s="82">
        <v>0.8</v>
      </c>
      <c r="H42" s="82">
        <v>3.7</v>
      </c>
      <c r="I42" s="198">
        <v>4</v>
      </c>
      <c r="J42" s="214">
        <v>34.5</v>
      </c>
      <c r="K42" s="218">
        <f t="shared" si="0"/>
        <v>907.89473684210532</v>
      </c>
      <c r="L42" s="5"/>
      <c r="M42" s="5"/>
      <c r="N42" s="5"/>
      <c r="O42" s="5"/>
    </row>
    <row r="43" spans="1:15" x14ac:dyDescent="0.2">
      <c r="A43" s="160" t="s">
        <v>16</v>
      </c>
      <c r="B43" s="121">
        <v>-44.3</v>
      </c>
      <c r="C43" s="82">
        <v>20.2</v>
      </c>
      <c r="D43" s="82">
        <v>47.2</v>
      </c>
      <c r="E43" s="198">
        <v>10.1</v>
      </c>
      <c r="F43" s="121">
        <v>1.2</v>
      </c>
      <c r="G43" s="82">
        <v>-0.2</v>
      </c>
      <c r="H43" s="82">
        <v>2.2999999999999998</v>
      </c>
      <c r="I43" s="198">
        <v>3.4</v>
      </c>
      <c r="J43" s="214">
        <v>12.1</v>
      </c>
      <c r="K43" s="219">
        <f t="shared" si="0"/>
        <v>318.42105263157896</v>
      </c>
      <c r="L43" s="5"/>
      <c r="M43" s="5"/>
      <c r="N43" s="5"/>
      <c r="O43" s="5"/>
    </row>
    <row r="44" spans="1:15" x14ac:dyDescent="0.2">
      <c r="A44" s="160" t="s">
        <v>33</v>
      </c>
      <c r="B44" s="220">
        <v>-7.5</v>
      </c>
      <c r="C44" s="188">
        <v>9</v>
      </c>
      <c r="D44" s="188">
        <v>-3.3</v>
      </c>
      <c r="E44" s="208">
        <v>-5</v>
      </c>
      <c r="F44" s="199">
        <v>1.4</v>
      </c>
      <c r="G44" s="188">
        <v>2.4</v>
      </c>
      <c r="H44" s="188">
        <v>3.7</v>
      </c>
      <c r="I44" s="208">
        <v>4.5999999999999996</v>
      </c>
      <c r="J44" s="216">
        <v>11.2</v>
      </c>
      <c r="K44" s="117">
        <f t="shared" si="0"/>
        <v>294.73684210526312</v>
      </c>
      <c r="L44" s="5"/>
      <c r="M44" s="5"/>
      <c r="N44" s="5"/>
      <c r="O44" s="5"/>
    </row>
    <row r="45" spans="1:15" x14ac:dyDescent="0.2">
      <c r="A45" s="144"/>
      <c r="B45" s="102"/>
      <c r="C45" s="102"/>
      <c r="D45" s="102"/>
      <c r="E45" s="102"/>
      <c r="F45" s="102"/>
      <c r="G45" s="102"/>
      <c r="H45" s="102"/>
      <c r="I45" s="102"/>
      <c r="J45" s="76"/>
      <c r="K45" s="112"/>
      <c r="L45" s="172"/>
      <c r="M45" s="5"/>
      <c r="N45" s="5"/>
      <c r="O45" s="5"/>
    </row>
    <row r="46" spans="1:15" x14ac:dyDescent="0.2">
      <c r="A46" s="158" t="s">
        <v>17</v>
      </c>
      <c r="B46" s="161">
        <v>-4.9000000000000004</v>
      </c>
      <c r="C46" s="154">
        <v>0.2</v>
      </c>
      <c r="D46" s="154">
        <v>0.6</v>
      </c>
      <c r="E46" s="258">
        <v>3</v>
      </c>
      <c r="F46" s="161">
        <v>3.2</v>
      </c>
      <c r="G46" s="154">
        <v>1.7</v>
      </c>
      <c r="H46" s="154">
        <v>3.2</v>
      </c>
      <c r="I46" s="258">
        <v>3.6</v>
      </c>
      <c r="J46" s="177">
        <v>10.5</v>
      </c>
      <c r="K46" s="157">
        <f t="shared" si="0"/>
        <v>276.31578947368422</v>
      </c>
      <c r="L46" s="5"/>
      <c r="M46" s="5"/>
      <c r="N46" s="5"/>
      <c r="O46" s="5"/>
    </row>
    <row r="47" spans="1:15" x14ac:dyDescent="0.2">
      <c r="A47" s="142"/>
      <c r="B47" s="153"/>
      <c r="C47" s="153"/>
      <c r="D47" s="153"/>
      <c r="E47" s="153"/>
      <c r="F47" s="153"/>
      <c r="G47" s="153"/>
      <c r="H47" s="153"/>
      <c r="I47" s="153"/>
      <c r="J47" s="165"/>
      <c r="K47" s="173"/>
      <c r="L47" s="172"/>
      <c r="M47" s="5"/>
      <c r="N47" s="5"/>
      <c r="O47" s="5"/>
    </row>
    <row r="48" spans="1:15" x14ac:dyDescent="0.2">
      <c r="A48" s="162" t="s">
        <v>18</v>
      </c>
      <c r="B48" s="132">
        <v>-30.8</v>
      </c>
      <c r="C48" s="129">
        <v>15.6</v>
      </c>
      <c r="D48" s="129">
        <v>37.700000000000003</v>
      </c>
      <c r="E48" s="254">
        <v>5.5</v>
      </c>
      <c r="F48" s="132">
        <v>1.5</v>
      </c>
      <c r="G48" s="129">
        <v>1.2</v>
      </c>
      <c r="H48" s="129">
        <v>4.8</v>
      </c>
      <c r="I48" s="254">
        <v>5</v>
      </c>
      <c r="J48" s="223">
        <v>126</v>
      </c>
      <c r="K48" s="224">
        <f t="shared" si="0"/>
        <v>3315.7894736842104</v>
      </c>
      <c r="L48" s="5"/>
      <c r="M48" s="5"/>
      <c r="N48" s="5"/>
      <c r="O48" s="5"/>
    </row>
    <row r="49" spans="1:15" x14ac:dyDescent="0.2">
      <c r="A49" s="163" t="s">
        <v>19</v>
      </c>
      <c r="B49" s="121">
        <v>-28.5</v>
      </c>
      <c r="C49" s="82">
        <v>15.5</v>
      </c>
      <c r="D49" s="82">
        <v>35.6</v>
      </c>
      <c r="E49" s="198">
        <v>4.9000000000000004</v>
      </c>
      <c r="F49" s="121">
        <v>1.3</v>
      </c>
      <c r="G49" s="82">
        <v>0.7</v>
      </c>
      <c r="H49" s="82">
        <v>4</v>
      </c>
      <c r="I49" s="198">
        <v>5.5</v>
      </c>
      <c r="J49" s="214">
        <v>97.6</v>
      </c>
      <c r="K49" s="116">
        <f t="shared" si="0"/>
        <v>2568.4210526315787</v>
      </c>
      <c r="L49" s="5"/>
      <c r="M49" s="5"/>
      <c r="N49" s="5"/>
      <c r="O49" s="5"/>
    </row>
    <row r="50" spans="1:15" x14ac:dyDescent="0.2">
      <c r="A50" s="164" t="s">
        <v>54</v>
      </c>
      <c r="B50" s="199">
        <v>-38.5</v>
      </c>
      <c r="C50" s="188">
        <v>16.100000000000001</v>
      </c>
      <c r="D50" s="188">
        <v>45.9</v>
      </c>
      <c r="E50" s="208">
        <v>7.7</v>
      </c>
      <c r="F50" s="199">
        <v>2.4</v>
      </c>
      <c r="G50" s="188">
        <v>3.1</v>
      </c>
      <c r="H50" s="188">
        <v>7.5</v>
      </c>
      <c r="I50" s="208">
        <v>3.3</v>
      </c>
      <c r="J50" s="222">
        <v>28.4</v>
      </c>
      <c r="K50" s="217">
        <f t="shared" si="0"/>
        <v>747.36842105263156</v>
      </c>
      <c r="L50" s="5"/>
      <c r="M50" s="5"/>
      <c r="N50" s="5"/>
      <c r="O50" s="5"/>
    </row>
    <row r="51" spans="1:15" x14ac:dyDescent="0.2">
      <c r="A51" s="145"/>
      <c r="B51" s="127"/>
      <c r="C51" s="102"/>
      <c r="D51" s="102"/>
      <c r="E51" s="102"/>
      <c r="F51" s="102"/>
      <c r="G51" s="102"/>
      <c r="H51" s="102"/>
      <c r="I51" s="179"/>
      <c r="J51" s="178"/>
      <c r="K51" s="112"/>
      <c r="L51" s="172"/>
      <c r="M51" s="5"/>
      <c r="N51" s="5"/>
      <c r="O51" s="5"/>
    </row>
    <row r="52" spans="1:15" x14ac:dyDescent="0.2">
      <c r="A52" s="166" t="s">
        <v>55</v>
      </c>
      <c r="B52" s="192">
        <v>-0.2</v>
      </c>
      <c r="C52" s="189">
        <v>2.2000000000000002</v>
      </c>
      <c r="D52" s="189">
        <v>2.4</v>
      </c>
      <c r="E52" s="257">
        <v>1.7</v>
      </c>
      <c r="F52" s="132">
        <v>2.5</v>
      </c>
      <c r="G52" s="129">
        <v>-0.6</v>
      </c>
      <c r="H52" s="129">
        <v>8</v>
      </c>
      <c r="I52" s="254">
        <v>38.200000000000003</v>
      </c>
      <c r="J52" s="212">
        <v>121.1</v>
      </c>
      <c r="K52" s="224">
        <f t="shared" si="0"/>
        <v>3186.8421052631579</v>
      </c>
      <c r="L52" s="5"/>
      <c r="M52" s="5"/>
      <c r="N52" s="5"/>
      <c r="O52" s="5"/>
    </row>
    <row r="53" spans="1:15" x14ac:dyDescent="0.2">
      <c r="A53" s="167" t="s">
        <v>34</v>
      </c>
      <c r="B53" s="221">
        <v>0.2</v>
      </c>
      <c r="C53" s="82">
        <v>2.2999999999999998</v>
      </c>
      <c r="D53" s="82">
        <v>2.4</v>
      </c>
      <c r="E53" s="196">
        <v>1.7</v>
      </c>
      <c r="F53" s="121">
        <v>5.3</v>
      </c>
      <c r="G53" s="82">
        <v>-0.5</v>
      </c>
      <c r="H53" s="82">
        <v>5.0999999999999996</v>
      </c>
      <c r="I53" s="198">
        <v>2.1</v>
      </c>
      <c r="J53" s="19">
        <v>72.599999999999994</v>
      </c>
      <c r="K53" s="116">
        <f t="shared" si="0"/>
        <v>1910.5263157894735</v>
      </c>
      <c r="L53" s="5"/>
      <c r="M53" s="5"/>
      <c r="N53" s="5"/>
      <c r="O53" s="5"/>
    </row>
    <row r="54" spans="1:15" x14ac:dyDescent="0.2">
      <c r="A54" s="164" t="s">
        <v>20</v>
      </c>
      <c r="B54" s="126">
        <v>-1.9</v>
      </c>
      <c r="C54" s="188">
        <v>1.7</v>
      </c>
      <c r="D54" s="188">
        <v>2.6</v>
      </c>
      <c r="E54" s="191">
        <v>1.6</v>
      </c>
      <c r="F54" s="199">
        <v>-9.5</v>
      </c>
      <c r="G54" s="188">
        <v>-1</v>
      </c>
      <c r="H54" s="188">
        <v>22.7</v>
      </c>
      <c r="I54" s="208">
        <v>193.5</v>
      </c>
      <c r="J54" s="222">
        <v>48.5</v>
      </c>
      <c r="K54" s="117">
        <f t="shared" si="0"/>
        <v>1276.3157894736842</v>
      </c>
      <c r="L54" s="5"/>
      <c r="M54" s="5"/>
      <c r="N54" s="5"/>
      <c r="O54" s="5"/>
    </row>
    <row r="55" spans="1:15" x14ac:dyDescent="0.2">
      <c r="A55" s="136"/>
      <c r="B55" s="102"/>
      <c r="C55" s="102"/>
      <c r="D55" s="102"/>
      <c r="E55" s="102"/>
      <c r="F55" s="102"/>
      <c r="G55" s="102"/>
      <c r="H55" s="102"/>
      <c r="I55" s="102"/>
      <c r="J55" s="76"/>
      <c r="K55" s="152"/>
      <c r="L55" s="5"/>
      <c r="M55" s="5"/>
      <c r="N55" s="5"/>
      <c r="O55" s="5"/>
    </row>
    <row r="56" spans="1:15" x14ac:dyDescent="0.2">
      <c r="A56" s="168" t="s">
        <v>21</v>
      </c>
      <c r="B56" s="225">
        <v>-10.9</v>
      </c>
      <c r="C56" s="205">
        <v>7.6</v>
      </c>
      <c r="D56" s="205">
        <v>5.8</v>
      </c>
      <c r="E56" s="255">
        <v>0.5</v>
      </c>
      <c r="F56" s="204">
        <v>0.3</v>
      </c>
      <c r="G56" s="203">
        <v>1.5</v>
      </c>
      <c r="H56" s="205">
        <v>3.2</v>
      </c>
      <c r="I56" s="255">
        <v>5.6</v>
      </c>
      <c r="J56" s="183">
        <v>91.5</v>
      </c>
      <c r="K56" s="181">
        <f t="shared" si="0"/>
        <v>2407.8947368421054</v>
      </c>
      <c r="L56" s="5"/>
      <c r="M56" s="5"/>
      <c r="N56" s="5"/>
      <c r="O56" s="5"/>
    </row>
    <row r="57" spans="1:15" x14ac:dyDescent="0.2">
      <c r="A57" s="146"/>
      <c r="B57" s="153"/>
      <c r="C57" s="153"/>
      <c r="D57" s="153"/>
      <c r="E57" s="153"/>
      <c r="F57" s="153"/>
      <c r="G57" s="153"/>
      <c r="H57" s="153"/>
      <c r="I57" s="153"/>
      <c r="J57" s="165"/>
      <c r="K57" s="173"/>
      <c r="L57" s="172"/>
      <c r="M57" s="5"/>
      <c r="N57" s="5"/>
      <c r="O57" s="5"/>
    </row>
    <row r="58" spans="1:15" x14ac:dyDescent="0.2">
      <c r="A58" s="169" t="s">
        <v>22</v>
      </c>
      <c r="B58" s="225">
        <v>-88.9</v>
      </c>
      <c r="C58" s="203">
        <v>112.5</v>
      </c>
      <c r="D58" s="201">
        <v>465.2</v>
      </c>
      <c r="E58" s="200">
        <v>6.6</v>
      </c>
      <c r="F58" s="204">
        <v>1.6</v>
      </c>
      <c r="G58" s="203">
        <v>1.7</v>
      </c>
      <c r="H58" s="201">
        <v>6.2</v>
      </c>
      <c r="I58" s="200">
        <v>6.1</v>
      </c>
      <c r="J58" s="182">
        <v>-14.1</v>
      </c>
      <c r="K58" s="181">
        <f t="shared" si="0"/>
        <v>-371.05263157894734</v>
      </c>
      <c r="L58" s="5"/>
      <c r="M58" s="5"/>
      <c r="N58" s="5"/>
      <c r="O58" s="5"/>
    </row>
    <row r="59" spans="1:15" x14ac:dyDescent="0.2">
      <c r="A59" s="147"/>
      <c r="B59" s="153"/>
      <c r="C59" s="153"/>
      <c r="D59" s="153"/>
      <c r="E59" s="153"/>
      <c r="F59" s="153"/>
      <c r="G59" s="153"/>
      <c r="H59" s="153"/>
      <c r="I59" s="153"/>
      <c r="J59" s="165"/>
      <c r="K59" s="173"/>
      <c r="L59" s="172"/>
      <c r="M59" s="5"/>
      <c r="N59" s="5"/>
      <c r="O59" s="5"/>
    </row>
    <row r="60" spans="1:15" ht="15" x14ac:dyDescent="0.25">
      <c r="A60" s="260" t="s">
        <v>23</v>
      </c>
      <c r="B60" s="225">
        <v>-6.5</v>
      </c>
      <c r="C60" s="205">
        <v>5.2</v>
      </c>
      <c r="D60" s="205">
        <v>3.1</v>
      </c>
      <c r="E60" s="200">
        <v>0.8</v>
      </c>
      <c r="F60" s="225">
        <v>0.8</v>
      </c>
      <c r="G60" s="205">
        <v>1.4</v>
      </c>
      <c r="H60" s="205">
        <v>4.9000000000000004</v>
      </c>
      <c r="I60" s="200">
        <v>7.1</v>
      </c>
      <c r="J60" s="180">
        <v>1481.6</v>
      </c>
      <c r="K60" s="259">
        <f t="shared" si="0"/>
        <v>38989.473684210527</v>
      </c>
      <c r="L60" s="5"/>
      <c r="M60" s="5"/>
      <c r="N60" s="5"/>
      <c r="O60" s="5"/>
    </row>
    <row r="61" spans="1:15" x14ac:dyDescent="0.2">
      <c r="A61" s="147"/>
      <c r="B61" s="154"/>
      <c r="C61" s="154"/>
      <c r="D61" s="154"/>
      <c r="E61" s="154"/>
      <c r="F61" s="154"/>
      <c r="G61" s="154"/>
      <c r="H61" s="154"/>
      <c r="I61" s="154"/>
      <c r="J61" s="170"/>
      <c r="K61" s="171"/>
      <c r="L61" s="172"/>
      <c r="M61" s="5"/>
      <c r="N61" s="5"/>
      <c r="O61" s="5"/>
    </row>
    <row r="62" spans="1:15" ht="14.25" x14ac:dyDescent="0.2">
      <c r="A62" s="148" t="s">
        <v>73</v>
      </c>
      <c r="B62" s="233">
        <v>-5.9</v>
      </c>
      <c r="C62" s="237">
        <v>8.5</v>
      </c>
      <c r="D62" s="237">
        <v>2.9</v>
      </c>
      <c r="E62" s="240">
        <v>0.4</v>
      </c>
      <c r="F62" s="243">
        <v>9.6</v>
      </c>
      <c r="G62" s="237">
        <v>-0.1</v>
      </c>
      <c r="H62" s="237">
        <v>0.2</v>
      </c>
      <c r="I62" s="240">
        <v>3.3</v>
      </c>
      <c r="J62" s="226">
        <v>437.9</v>
      </c>
      <c r="K62" s="227">
        <f t="shared" si="0"/>
        <v>11523.684210526315</v>
      </c>
      <c r="L62" s="5"/>
      <c r="M62" s="5"/>
      <c r="N62" s="5"/>
      <c r="O62" s="5"/>
    </row>
    <row r="63" spans="1:15" x14ac:dyDescent="0.2">
      <c r="A63" s="95" t="s">
        <v>9</v>
      </c>
      <c r="B63" s="234">
        <v>-2.9</v>
      </c>
      <c r="C63" s="82">
        <v>11.7</v>
      </c>
      <c r="D63" s="82">
        <v>0</v>
      </c>
      <c r="E63" s="198">
        <v>1.4</v>
      </c>
      <c r="F63" s="121">
        <v>7.6</v>
      </c>
      <c r="G63" s="82">
        <v>1.3</v>
      </c>
      <c r="H63" s="82">
        <v>1.7</v>
      </c>
      <c r="I63" s="198">
        <v>1.7</v>
      </c>
      <c r="J63" s="228">
        <v>207.6</v>
      </c>
      <c r="K63" s="215">
        <f t="shared" si="0"/>
        <v>5463.1578947368425</v>
      </c>
      <c r="L63" s="5"/>
      <c r="M63" s="5"/>
      <c r="N63" s="5"/>
      <c r="O63" s="5"/>
    </row>
    <row r="64" spans="1:15" x14ac:dyDescent="0.2">
      <c r="A64" s="92" t="s">
        <v>27</v>
      </c>
      <c r="B64" s="101">
        <v>-6.1</v>
      </c>
      <c r="C64" s="82">
        <v>6.1</v>
      </c>
      <c r="D64" s="82">
        <v>3.6</v>
      </c>
      <c r="E64" s="198">
        <v>-0.4</v>
      </c>
      <c r="F64" s="121">
        <v>8.6999999999999993</v>
      </c>
      <c r="G64" s="82">
        <v>-2</v>
      </c>
      <c r="H64" s="82">
        <v>1.3</v>
      </c>
      <c r="I64" s="198">
        <v>5.0999999999999996</v>
      </c>
      <c r="J64" s="228">
        <v>120.9</v>
      </c>
      <c r="K64" s="215">
        <f t="shared" si="0"/>
        <v>3181.5789473684213</v>
      </c>
      <c r="L64" s="5"/>
      <c r="M64" s="5"/>
      <c r="N64" s="5"/>
      <c r="O64" s="5"/>
    </row>
    <row r="65" spans="1:15" x14ac:dyDescent="0.2">
      <c r="A65" s="93" t="s">
        <v>28</v>
      </c>
      <c r="B65" s="101">
        <v>-6.2</v>
      </c>
      <c r="C65" s="82">
        <v>4.4000000000000004</v>
      </c>
      <c r="D65" s="82">
        <v>2.1</v>
      </c>
      <c r="E65" s="198">
        <v>-1.1000000000000001</v>
      </c>
      <c r="F65" s="121">
        <v>8.3000000000000007</v>
      </c>
      <c r="G65" s="82">
        <v>2.7</v>
      </c>
      <c r="H65" s="82">
        <v>2.1</v>
      </c>
      <c r="I65" s="198">
        <v>4.8</v>
      </c>
      <c r="J65" s="228">
        <v>71.3</v>
      </c>
      <c r="K65" s="215">
        <f t="shared" si="0"/>
        <v>1876.3157894736842</v>
      </c>
      <c r="L65" s="5"/>
      <c r="M65" s="5"/>
      <c r="N65" s="5"/>
      <c r="O65" s="5"/>
    </row>
    <row r="66" spans="1:15" x14ac:dyDescent="0.2">
      <c r="A66" s="159" t="s">
        <v>26</v>
      </c>
      <c r="B66" s="82">
        <v>1.5</v>
      </c>
      <c r="C66" s="82">
        <v>-6.4</v>
      </c>
      <c r="D66" s="82">
        <v>-3.3</v>
      </c>
      <c r="E66" s="198">
        <v>-1</v>
      </c>
      <c r="F66" s="121">
        <v>0.5</v>
      </c>
      <c r="G66" s="82">
        <v>0.9</v>
      </c>
      <c r="H66" s="82">
        <v>0.7</v>
      </c>
      <c r="I66" s="198">
        <v>2.2000000000000002</v>
      </c>
      <c r="J66" s="228">
        <v>14.3</v>
      </c>
      <c r="K66" s="247">
        <f t="shared" si="0"/>
        <v>376.31578947368422</v>
      </c>
      <c r="L66" s="111"/>
      <c r="M66" s="5"/>
      <c r="N66" s="5"/>
      <c r="O66" s="5"/>
    </row>
    <row r="67" spans="1:15" ht="14.25" x14ac:dyDescent="0.2">
      <c r="A67" s="94" t="s">
        <v>74</v>
      </c>
      <c r="B67" s="235">
        <v>-6.5</v>
      </c>
      <c r="C67" s="238">
        <v>6</v>
      </c>
      <c r="D67" s="238">
        <v>6.3</v>
      </c>
      <c r="E67" s="241">
        <v>1.1000000000000001</v>
      </c>
      <c r="F67" s="244">
        <v>4.3</v>
      </c>
      <c r="G67" s="238">
        <v>1.2</v>
      </c>
      <c r="H67" s="238">
        <v>3.2</v>
      </c>
      <c r="I67" s="241">
        <v>5.0999999999999996</v>
      </c>
      <c r="J67" s="231">
        <v>65.2</v>
      </c>
      <c r="K67" s="232">
        <f t="shared" si="0"/>
        <v>1715.7894736842106</v>
      </c>
      <c r="L67" s="5"/>
      <c r="M67" s="5"/>
      <c r="N67" s="5"/>
      <c r="O67" s="5"/>
    </row>
    <row r="68" spans="1:15" x14ac:dyDescent="0.2">
      <c r="A68" s="149" t="s">
        <v>24</v>
      </c>
      <c r="B68" s="236">
        <v>-6.3</v>
      </c>
      <c r="C68" s="239">
        <v>6</v>
      </c>
      <c r="D68" s="239">
        <v>3.1</v>
      </c>
      <c r="E68" s="242">
        <v>0.7</v>
      </c>
      <c r="F68" s="245">
        <v>2.8</v>
      </c>
      <c r="G68" s="239">
        <v>1</v>
      </c>
      <c r="H68" s="239">
        <v>3.7</v>
      </c>
      <c r="I68" s="242">
        <v>6.2</v>
      </c>
      <c r="J68" s="229">
        <v>1984.7</v>
      </c>
      <c r="K68" s="230">
        <f t="shared" si="0"/>
        <v>52228.947368421053</v>
      </c>
      <c r="L68" s="111"/>
      <c r="M68" s="5"/>
      <c r="N68" s="5"/>
      <c r="O68" s="5"/>
    </row>
    <row r="69" spans="1:15" x14ac:dyDescent="0.2">
      <c r="A69" s="59"/>
      <c r="B69" s="60"/>
      <c r="C69" s="150"/>
      <c r="D69" s="150"/>
      <c r="E69" s="150"/>
      <c r="F69" s="150"/>
      <c r="G69" s="150"/>
      <c r="H69" s="150"/>
      <c r="I69" s="60"/>
      <c r="J69" s="54"/>
      <c r="K69" s="61"/>
      <c r="L69" s="5"/>
      <c r="M69" s="5"/>
      <c r="N69" s="5"/>
      <c r="O69" s="5"/>
    </row>
    <row r="70" spans="1:15" x14ac:dyDescent="0.2">
      <c r="A70" s="4" t="s">
        <v>60</v>
      </c>
    </row>
    <row r="71" spans="1:15" x14ac:dyDescent="0.2">
      <c r="A71" s="13" t="s">
        <v>89</v>
      </c>
    </row>
    <row r="72" spans="1:15" ht="24" customHeight="1" x14ac:dyDescent="0.2">
      <c r="A72" s="49" t="s">
        <v>78</v>
      </c>
      <c r="B72" s="49"/>
      <c r="C72" s="49"/>
      <c r="D72" s="49"/>
      <c r="E72" s="49"/>
      <c r="F72" s="49"/>
      <c r="G72" s="49"/>
      <c r="H72" s="49"/>
      <c r="I72" s="49"/>
      <c r="J72" s="49"/>
    </row>
    <row r="73" spans="1:15" x14ac:dyDescent="0.2">
      <c r="A73" s="6" t="s">
        <v>58</v>
      </c>
    </row>
    <row r="74" spans="1:15" ht="15" x14ac:dyDescent="0.25">
      <c r="A74" s="262" t="s">
        <v>94</v>
      </c>
    </row>
    <row r="75" spans="1:15" x14ac:dyDescent="0.2">
      <c r="A75" s="263" t="s">
        <v>95</v>
      </c>
    </row>
  </sheetData>
  <mergeCells count="6">
    <mergeCell ref="K3:K4"/>
    <mergeCell ref="A72:J72"/>
    <mergeCell ref="J3:J4"/>
    <mergeCell ref="A3:A4"/>
    <mergeCell ref="B3:E3"/>
    <mergeCell ref="F3:I3"/>
  </mergeCells>
  <hyperlinks>
    <hyperlink ref="A74" r:id="rId1" xr:uid="{B151FA3F-EE38-4C00-B371-212F400BA1FF}"/>
  </hyperlinks>
  <pageMargins left="0.7" right="0.7" top="0.75" bottom="0.75" header="0.3" footer="0.3"/>
  <pageSetup paperSize="9" scale="5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E53D-AB94-4D2A-A666-BB5B006C8F5E}">
  <dimension ref="A1:D28"/>
  <sheetViews>
    <sheetView zoomScaleNormal="100" workbookViewId="0"/>
  </sheetViews>
  <sheetFormatPr baseColWidth="10" defaultRowHeight="12.75" x14ac:dyDescent="0.2"/>
  <cols>
    <col min="1" max="1" width="57.140625" style="4" customWidth="1"/>
    <col min="2" max="4" width="17.140625" style="4" customWidth="1"/>
    <col min="5" max="16384" width="11.42578125" style="4"/>
  </cols>
  <sheetData>
    <row r="1" spans="1:4" s="7" customFormat="1" x14ac:dyDescent="0.2">
      <c r="A1" s="7" t="s">
        <v>64</v>
      </c>
    </row>
    <row r="2" spans="1:4" s="7" customFormat="1" x14ac:dyDescent="0.2">
      <c r="D2" s="40" t="s">
        <v>59</v>
      </c>
    </row>
    <row r="3" spans="1:4" ht="60" customHeight="1" x14ac:dyDescent="0.2">
      <c r="A3" s="50" t="s">
        <v>63</v>
      </c>
      <c r="B3" s="52" t="s">
        <v>82</v>
      </c>
      <c r="C3" s="53"/>
      <c r="D3" s="41" t="s">
        <v>79</v>
      </c>
    </row>
    <row r="4" spans="1:4" ht="15" customHeight="1" x14ac:dyDescent="0.2">
      <c r="A4" s="51"/>
      <c r="B4" s="45">
        <v>2020</v>
      </c>
      <c r="C4" s="46">
        <v>2023</v>
      </c>
      <c r="D4" s="47">
        <v>2023</v>
      </c>
    </row>
    <row r="5" spans="1:4" x14ac:dyDescent="0.2">
      <c r="A5" s="20" t="s">
        <v>75</v>
      </c>
      <c r="B5" s="22">
        <v>-7.7</v>
      </c>
      <c r="C5" s="23">
        <v>-3.1</v>
      </c>
      <c r="D5" s="18">
        <v>74.7</v>
      </c>
    </row>
    <row r="6" spans="1:4" x14ac:dyDescent="0.2">
      <c r="A6" s="42" t="s">
        <v>38</v>
      </c>
      <c r="B6" s="24">
        <v>3</v>
      </c>
      <c r="C6" s="25">
        <v>-4.2</v>
      </c>
      <c r="D6" s="17">
        <v>9.3000000000000007</v>
      </c>
    </row>
    <row r="7" spans="1:4" x14ac:dyDescent="0.2">
      <c r="A7" s="42" t="s">
        <v>2</v>
      </c>
      <c r="B7" s="24">
        <v>1.7</v>
      </c>
      <c r="C7" s="25">
        <v>-3.7</v>
      </c>
      <c r="D7" s="17">
        <v>2.6</v>
      </c>
    </row>
    <row r="8" spans="1:4" x14ac:dyDescent="0.2">
      <c r="A8" s="42" t="s">
        <v>39</v>
      </c>
      <c r="B8" s="24">
        <v>-15.8</v>
      </c>
      <c r="C8" s="25">
        <v>-6.3</v>
      </c>
      <c r="D8" s="17">
        <v>2.2000000000000002</v>
      </c>
    </row>
    <row r="9" spans="1:4" x14ac:dyDescent="0.2">
      <c r="A9" s="16" t="s">
        <v>50</v>
      </c>
      <c r="B9" s="24">
        <v>-0.6</v>
      </c>
      <c r="C9" s="25">
        <v>-0.6</v>
      </c>
      <c r="D9" s="17">
        <v>20.399999999999999</v>
      </c>
    </row>
    <row r="10" spans="1:4" x14ac:dyDescent="0.2">
      <c r="A10" s="43" t="s">
        <v>7</v>
      </c>
      <c r="B10" s="26">
        <v>-0.1</v>
      </c>
      <c r="C10" s="27">
        <v>-7.1</v>
      </c>
      <c r="D10" s="28">
        <v>3.1</v>
      </c>
    </row>
    <row r="11" spans="1:4" x14ac:dyDescent="0.2">
      <c r="A11" s="16" t="s">
        <v>8</v>
      </c>
      <c r="B11" s="24">
        <v>-0.7</v>
      </c>
      <c r="C11" s="25">
        <v>-8.1</v>
      </c>
      <c r="D11" s="17">
        <v>3</v>
      </c>
    </row>
    <row r="12" spans="1:4" x14ac:dyDescent="0.2">
      <c r="A12" s="16" t="s">
        <v>9</v>
      </c>
      <c r="B12" s="24">
        <v>-8.3000000000000007</v>
      </c>
      <c r="C12" s="25">
        <v>8.5</v>
      </c>
      <c r="D12" s="17">
        <v>2.8</v>
      </c>
    </row>
    <row r="13" spans="1:4" x14ac:dyDescent="0.2">
      <c r="A13" s="16" t="s">
        <v>69</v>
      </c>
      <c r="B13" s="24">
        <v>-23.5</v>
      </c>
      <c r="C13" s="25">
        <v>-13</v>
      </c>
      <c r="D13" s="17">
        <v>9.6999999999999993</v>
      </c>
    </row>
    <row r="14" spans="1:4" x14ac:dyDescent="0.2">
      <c r="A14" s="42" t="s">
        <v>11</v>
      </c>
      <c r="B14" s="24">
        <v>3.6</v>
      </c>
      <c r="C14" s="25">
        <v>4.5999999999999996</v>
      </c>
      <c r="D14" s="17">
        <v>2.7</v>
      </c>
    </row>
    <row r="15" spans="1:4" x14ac:dyDescent="0.2">
      <c r="A15" s="16" t="s">
        <v>14</v>
      </c>
      <c r="B15" s="24">
        <v>-17.3</v>
      </c>
      <c r="C15" s="25">
        <v>-3.1</v>
      </c>
      <c r="D15" s="17">
        <v>5.2</v>
      </c>
    </row>
    <row r="16" spans="1:4" x14ac:dyDescent="0.2">
      <c r="A16" s="42" t="s">
        <v>17</v>
      </c>
      <c r="B16" s="24">
        <v>-7.2</v>
      </c>
      <c r="C16" s="25">
        <v>-10.9</v>
      </c>
      <c r="D16" s="17">
        <v>0.5</v>
      </c>
    </row>
    <row r="17" spans="1:4" x14ac:dyDescent="0.2">
      <c r="A17" s="42" t="s">
        <v>68</v>
      </c>
      <c r="B17" s="24">
        <v>-32.5</v>
      </c>
      <c r="C17" s="25">
        <v>3.1</v>
      </c>
      <c r="D17" s="17">
        <v>6.3</v>
      </c>
    </row>
    <row r="18" spans="1:4" x14ac:dyDescent="0.2">
      <c r="A18" s="42" t="s">
        <v>55</v>
      </c>
      <c r="B18" s="24">
        <v>-1.7</v>
      </c>
      <c r="C18" s="25">
        <v>0.7</v>
      </c>
      <c r="D18" s="17">
        <v>6.1</v>
      </c>
    </row>
    <row r="19" spans="1:4" x14ac:dyDescent="0.2">
      <c r="A19" s="44" t="s">
        <v>21</v>
      </c>
      <c r="B19" s="29">
        <v>-10.5</v>
      </c>
      <c r="C19" s="30">
        <v>1.6</v>
      </c>
      <c r="D19" s="31">
        <v>4.5999999999999996</v>
      </c>
    </row>
    <row r="20" spans="1:4" ht="14.25" x14ac:dyDescent="0.2">
      <c r="A20" s="21" t="s">
        <v>80</v>
      </c>
      <c r="B20" s="32">
        <v>-7.4</v>
      </c>
      <c r="C20" s="33">
        <v>0.2</v>
      </c>
      <c r="D20" s="34">
        <v>22.1</v>
      </c>
    </row>
    <row r="21" spans="1:4" ht="14.25" x14ac:dyDescent="0.2">
      <c r="A21" s="21" t="s">
        <v>81</v>
      </c>
      <c r="B21" s="32">
        <v>-7.6</v>
      </c>
      <c r="C21" s="33">
        <v>2.1</v>
      </c>
      <c r="D21" s="34">
        <v>3.3</v>
      </c>
    </row>
    <row r="22" spans="1:4" x14ac:dyDescent="0.2">
      <c r="A22" s="21" t="s">
        <v>24</v>
      </c>
      <c r="B22" s="32">
        <v>-7.6</v>
      </c>
      <c r="C22" s="33">
        <v>-2.2000000000000002</v>
      </c>
      <c r="D22" s="34">
        <v>5</v>
      </c>
    </row>
    <row r="23" spans="1:4" ht="14.25" x14ac:dyDescent="0.2">
      <c r="A23" s="3" t="s">
        <v>83</v>
      </c>
      <c r="B23" s="29">
        <v>-88.9</v>
      </c>
      <c r="C23" s="30">
        <v>91.1</v>
      </c>
      <c r="D23" s="31">
        <v>-0.7</v>
      </c>
    </row>
    <row r="24" spans="1:4" x14ac:dyDescent="0.2">
      <c r="A24" s="13" t="s">
        <v>60</v>
      </c>
    </row>
    <row r="25" spans="1:4" x14ac:dyDescent="0.2">
      <c r="A25" s="13" t="s">
        <v>89</v>
      </c>
    </row>
    <row r="26" spans="1:4" x14ac:dyDescent="0.2">
      <c r="A26" s="13" t="s">
        <v>84</v>
      </c>
    </row>
    <row r="27" spans="1:4" ht="40.5" customHeight="1" x14ac:dyDescent="0.2">
      <c r="A27" s="49" t="s">
        <v>77</v>
      </c>
      <c r="B27" s="49"/>
      <c r="C27" s="49"/>
      <c r="D27" s="49"/>
    </row>
    <row r="28" spans="1:4" x14ac:dyDescent="0.2">
      <c r="A28" s="6" t="s">
        <v>58</v>
      </c>
    </row>
  </sheetData>
  <mergeCells count="3">
    <mergeCell ref="A3:A4"/>
    <mergeCell ref="A27:D27"/>
    <mergeCell ref="B3:C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740F-C42D-47ED-98A9-F6826AEB0B33}">
  <dimension ref="A1:K18"/>
  <sheetViews>
    <sheetView zoomScaleNormal="100" workbookViewId="0"/>
  </sheetViews>
  <sheetFormatPr baseColWidth="10" defaultRowHeight="12.75" x14ac:dyDescent="0.2"/>
  <cols>
    <col min="1" max="1" width="49.85546875" style="4" bestFit="1" customWidth="1"/>
    <col min="2" max="5" width="14.28515625" style="4" customWidth="1"/>
    <col min="6" max="16384" width="11.42578125" style="4"/>
  </cols>
  <sheetData>
    <row r="1" spans="1:8" s="7" customFormat="1" x14ac:dyDescent="0.2">
      <c r="A1" s="7" t="s">
        <v>65</v>
      </c>
    </row>
    <row r="2" spans="1:8" x14ac:dyDescent="0.2">
      <c r="E2" s="11" t="s">
        <v>59</v>
      </c>
    </row>
    <row r="3" spans="1:8" ht="45.75" customHeight="1" x14ac:dyDescent="0.2">
      <c r="A3" s="15" t="s">
        <v>70</v>
      </c>
      <c r="B3" s="35" t="s">
        <v>76</v>
      </c>
      <c r="C3" s="36">
        <v>2021</v>
      </c>
      <c r="D3" s="35">
        <v>2022</v>
      </c>
      <c r="E3" s="36">
        <v>2023</v>
      </c>
      <c r="G3" s="10"/>
    </row>
    <row r="4" spans="1:8" x14ac:dyDescent="0.2">
      <c r="A4" s="1" t="s">
        <v>40</v>
      </c>
      <c r="B4" s="37">
        <v>1.4</v>
      </c>
      <c r="C4" s="37">
        <v>6</v>
      </c>
      <c r="D4" s="37">
        <v>3.1</v>
      </c>
      <c r="E4" s="38">
        <v>0.7</v>
      </c>
      <c r="G4" s="5"/>
      <c r="H4" s="5"/>
    </row>
    <row r="5" spans="1:8" x14ac:dyDescent="0.2">
      <c r="A5" s="2" t="s">
        <v>41</v>
      </c>
      <c r="B5" s="37">
        <v>1.5</v>
      </c>
      <c r="C5" s="37">
        <v>5.2</v>
      </c>
      <c r="D5" s="37">
        <v>3.1</v>
      </c>
      <c r="E5" s="37">
        <v>0.8</v>
      </c>
      <c r="G5" s="5"/>
      <c r="H5" s="5"/>
    </row>
    <row r="6" spans="1:8" x14ac:dyDescent="0.2">
      <c r="A6" s="2" t="s">
        <v>42</v>
      </c>
      <c r="B6" s="37">
        <v>0.8</v>
      </c>
      <c r="C6" s="37">
        <v>1</v>
      </c>
      <c r="D6" s="37">
        <v>3.7</v>
      </c>
      <c r="E6" s="37">
        <v>6.2</v>
      </c>
      <c r="G6" s="5"/>
      <c r="H6" s="5"/>
    </row>
    <row r="7" spans="1:8" x14ac:dyDescent="0.2">
      <c r="A7" s="2" t="s">
        <v>43</v>
      </c>
      <c r="B7" s="37">
        <v>0.9</v>
      </c>
      <c r="C7" s="37">
        <v>1.4</v>
      </c>
      <c r="D7" s="37">
        <v>4.9000000000000004</v>
      </c>
      <c r="E7" s="37">
        <v>7.1</v>
      </c>
      <c r="G7" s="5"/>
      <c r="H7" s="5"/>
    </row>
    <row r="8" spans="1:8" x14ac:dyDescent="0.2">
      <c r="A8" s="2" t="s">
        <v>56</v>
      </c>
      <c r="B8" s="37">
        <v>1.2</v>
      </c>
      <c r="C8" s="37">
        <v>3.1</v>
      </c>
      <c r="D8" s="37">
        <v>0.7</v>
      </c>
      <c r="E8" s="37">
        <v>1.2</v>
      </c>
      <c r="G8" s="5"/>
      <c r="H8" s="5"/>
    </row>
    <row r="9" spans="1:8" x14ac:dyDescent="0.2">
      <c r="A9" s="1" t="s">
        <v>57</v>
      </c>
      <c r="B9" s="38">
        <v>2.6</v>
      </c>
      <c r="C9" s="38">
        <v>4.8</v>
      </c>
      <c r="D9" s="38">
        <v>5.2</v>
      </c>
      <c r="E9" s="38">
        <v>8</v>
      </c>
      <c r="G9" s="5"/>
      <c r="H9" s="5"/>
    </row>
    <row r="10" spans="1:8" x14ac:dyDescent="0.2">
      <c r="A10" s="3" t="s">
        <v>47</v>
      </c>
      <c r="B10" s="39">
        <v>14.1</v>
      </c>
      <c r="C10" s="39">
        <v>19.100000000000001</v>
      </c>
      <c r="D10" s="39">
        <v>16.8</v>
      </c>
      <c r="E10" s="39">
        <v>16.899999999999999</v>
      </c>
      <c r="G10" s="5"/>
      <c r="H10" s="5"/>
    </row>
    <row r="11" spans="1:8" ht="12.75" customHeight="1" x14ac:dyDescent="0.2">
      <c r="A11" s="2" t="s">
        <v>44</v>
      </c>
      <c r="B11" s="37">
        <v>1.6</v>
      </c>
      <c r="C11" s="37">
        <v>4.5999999999999996</v>
      </c>
      <c r="D11" s="37">
        <v>1.1000000000000001</v>
      </c>
      <c r="E11" s="37">
        <v>0.9</v>
      </c>
      <c r="G11" s="5"/>
      <c r="H11" s="5"/>
    </row>
    <row r="12" spans="1:8" ht="26.25" customHeight="1" x14ac:dyDescent="0.2">
      <c r="A12" s="48" t="s">
        <v>90</v>
      </c>
      <c r="B12" s="37">
        <v>1</v>
      </c>
      <c r="C12" s="37">
        <v>3.9</v>
      </c>
      <c r="D12" s="37">
        <v>0.5</v>
      </c>
      <c r="E12" s="37">
        <v>0.3</v>
      </c>
      <c r="G12" s="5"/>
      <c r="H12" s="5"/>
    </row>
    <row r="13" spans="1:8" x14ac:dyDescent="0.2">
      <c r="A13" s="1" t="s">
        <v>45</v>
      </c>
      <c r="B13" s="38">
        <v>1.7</v>
      </c>
      <c r="C13" s="38">
        <v>3.4</v>
      </c>
      <c r="D13" s="38">
        <v>0.3</v>
      </c>
      <c r="E13" s="38">
        <v>0.8</v>
      </c>
      <c r="G13" s="5"/>
      <c r="H13" s="5"/>
    </row>
    <row r="14" spans="1:8" x14ac:dyDescent="0.2">
      <c r="A14" s="2" t="s">
        <v>66</v>
      </c>
      <c r="B14" s="37">
        <v>1.1000000000000001</v>
      </c>
      <c r="C14" s="37">
        <v>2.8</v>
      </c>
      <c r="D14" s="37">
        <v>-0.4</v>
      </c>
      <c r="E14" s="37">
        <v>0.3</v>
      </c>
      <c r="G14" s="5"/>
      <c r="H14" s="5"/>
    </row>
    <row r="15" spans="1:8" x14ac:dyDescent="0.2">
      <c r="A15" s="1" t="s">
        <v>46</v>
      </c>
      <c r="B15" s="38">
        <v>1.9</v>
      </c>
      <c r="C15" s="38">
        <v>3.6</v>
      </c>
      <c r="D15" s="38">
        <v>-0.1</v>
      </c>
      <c r="E15" s="38">
        <v>1</v>
      </c>
      <c r="G15" s="5"/>
      <c r="H15" s="5"/>
    </row>
    <row r="16" spans="1:8" x14ac:dyDescent="0.2">
      <c r="A16" s="3" t="s">
        <v>67</v>
      </c>
      <c r="B16" s="39">
        <v>1.3</v>
      </c>
      <c r="C16" s="39">
        <v>2.9</v>
      </c>
      <c r="D16" s="39">
        <v>-0.7</v>
      </c>
      <c r="E16" s="39">
        <v>0.5</v>
      </c>
      <c r="G16" s="5"/>
      <c r="H16" s="5"/>
    </row>
    <row r="17" spans="1:11" x14ac:dyDescent="0.2">
      <c r="A17" s="12" t="s">
        <v>91</v>
      </c>
      <c r="B17" s="13"/>
      <c r="C17" s="13"/>
      <c r="D17" s="13"/>
      <c r="G17" s="10"/>
      <c r="H17" s="10"/>
      <c r="I17" s="10"/>
      <c r="J17" s="10"/>
      <c r="K17" s="10"/>
    </row>
    <row r="18" spans="1:11" x14ac:dyDescent="0.2">
      <c r="A18" s="6" t="s">
        <v>58</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Figure 1</vt:lpstr>
      <vt:lpstr>Figure 2</vt:lpstr>
      <vt:lpstr>Figure 3</vt:lpstr>
      <vt:lpstr>'Figure 1'!Zone_d_impression</vt:lpstr>
      <vt:lpstr>'Figure 2'!Zone_d_impression</vt:lpstr>
      <vt:lpstr>'Figure 3'!Zone_d_impression</vt:lpstr>
    </vt:vector>
  </TitlesOfParts>
  <Company>INSEE-SNPT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Cuvilliez Julia</dc:creator>
  <cp:lastModifiedBy>Julie Favre-Petot</cp:lastModifiedBy>
  <cp:lastPrinted>2024-06-14T16:51:45Z</cp:lastPrinted>
  <dcterms:created xsi:type="dcterms:W3CDTF">2024-04-11T12:30:07Z</dcterms:created>
  <dcterms:modified xsi:type="dcterms:W3CDTF">2024-09-18T13:16:53Z</dcterms:modified>
</cp:coreProperties>
</file>